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Oral microbiome\MCB\"/>
    </mc:Choice>
  </mc:AlternateContent>
  <bookViews>
    <workbookView xWindow="0" yWindow="0" windowWidth="22155" windowHeight="9585"/>
  </bookViews>
  <sheets>
    <sheet name="Abundances" sheetId="1" r:id="rId1"/>
    <sheet name="Frequencies" sheetId="2" r:id="rId2"/>
  </sheets>
  <calcPr calcId="162913"/>
</workbook>
</file>

<file path=xl/calcChain.xml><?xml version="1.0" encoding="utf-8"?>
<calcChain xmlns="http://schemas.openxmlformats.org/spreadsheetml/2006/main"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B23" i="2"/>
  <c r="AZ5" i="2" l="1"/>
  <c r="AZ6" i="2"/>
  <c r="AZ8" i="2"/>
  <c r="AZ7" i="2"/>
  <c r="AZ10" i="2"/>
  <c r="AZ9" i="2"/>
  <c r="AZ11" i="2"/>
  <c r="AZ12" i="2"/>
  <c r="AZ13" i="2"/>
  <c r="AZ14" i="2"/>
  <c r="AZ19" i="2"/>
  <c r="AZ17" i="2"/>
  <c r="AZ15" i="2"/>
  <c r="AZ18" i="2"/>
  <c r="AZ20" i="2"/>
  <c r="AZ16" i="2"/>
  <c r="AZ21" i="2"/>
  <c r="AZ22" i="2"/>
  <c r="AY5" i="2"/>
  <c r="AY6" i="2"/>
  <c r="AY8" i="2"/>
  <c r="AY7" i="2"/>
  <c r="AY10" i="2"/>
  <c r="AY9" i="2"/>
  <c r="AY11" i="2"/>
  <c r="AY12" i="2"/>
  <c r="AY13" i="2"/>
  <c r="AY14" i="2"/>
  <c r="AY19" i="2"/>
  <c r="AY17" i="2"/>
  <c r="AY15" i="2"/>
  <c r="AY18" i="2"/>
  <c r="AY20" i="2"/>
  <c r="AY16" i="2"/>
  <c r="AY21" i="2"/>
  <c r="AY22" i="2"/>
  <c r="AX5" i="2"/>
  <c r="AX6" i="2"/>
  <c r="AX8" i="2"/>
  <c r="AX7" i="2"/>
  <c r="AX10" i="2"/>
  <c r="AX9" i="2"/>
  <c r="AX11" i="2"/>
  <c r="AX12" i="2"/>
  <c r="AX13" i="2"/>
  <c r="AX14" i="2"/>
  <c r="AX19" i="2"/>
  <c r="AX17" i="2"/>
  <c r="AX15" i="2"/>
  <c r="AX18" i="2"/>
  <c r="AX20" i="2"/>
  <c r="AX16" i="2"/>
  <c r="AX21" i="2"/>
  <c r="AX22" i="2"/>
  <c r="AZ4" i="2"/>
  <c r="AY4" i="2"/>
  <c r="AX4" i="2"/>
  <c r="AZ6" i="1" l="1"/>
  <c r="AZ8" i="1"/>
  <c r="AZ20" i="1"/>
  <c r="AZ22" i="1"/>
  <c r="AZ19" i="1"/>
  <c r="AZ14" i="1"/>
  <c r="AZ4" i="1"/>
  <c r="AZ7" i="1"/>
  <c r="AZ17" i="1"/>
  <c r="AZ16" i="1"/>
  <c r="AZ5" i="1"/>
  <c r="AZ12" i="1"/>
  <c r="AZ10" i="1"/>
  <c r="AZ9" i="1"/>
  <c r="AZ11" i="1"/>
  <c r="AZ21" i="1"/>
  <c r="AZ18" i="1"/>
  <c r="AZ13" i="1"/>
  <c r="AZ15" i="1"/>
  <c r="AY6" i="1"/>
  <c r="AY8" i="1"/>
  <c r="AY20" i="1"/>
  <c r="AY22" i="1"/>
  <c r="AY19" i="1"/>
  <c r="AY14" i="1"/>
  <c r="AY4" i="1"/>
  <c r="AY7" i="1"/>
  <c r="AY17" i="1"/>
  <c r="AY16" i="1"/>
  <c r="AY5" i="1"/>
  <c r="AY12" i="1"/>
  <c r="AY10" i="1"/>
  <c r="AY9" i="1"/>
  <c r="AY11" i="1"/>
  <c r="AY21" i="1"/>
  <c r="AY18" i="1"/>
  <c r="AY13" i="1"/>
  <c r="AY15" i="1"/>
  <c r="AX6" i="1"/>
  <c r="AX8" i="1"/>
  <c r="AX20" i="1"/>
  <c r="AX22" i="1"/>
  <c r="AX19" i="1"/>
  <c r="AX14" i="1"/>
  <c r="AX4" i="1"/>
  <c r="AX7" i="1"/>
  <c r="AX17" i="1"/>
  <c r="AX16" i="1"/>
  <c r="AX5" i="1"/>
  <c r="AX12" i="1"/>
  <c r="AX10" i="1"/>
  <c r="AX9" i="1"/>
  <c r="AX11" i="1"/>
  <c r="AX21" i="1"/>
  <c r="AX18" i="1"/>
  <c r="AX13" i="1"/>
  <c r="AX15" i="1"/>
</calcChain>
</file>

<file path=xl/sharedStrings.xml><?xml version="1.0" encoding="utf-8"?>
<sst xmlns="http://schemas.openxmlformats.org/spreadsheetml/2006/main" count="243" uniqueCount="76">
  <si>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</si>
  <si>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</si>
  <si>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</si>
  <si>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</si>
  <si>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</si>
  <si>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</si>
  <si>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</si>
  <si>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</si>
  <si>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</si>
  <si>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</si>
  <si>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</si>
  <si>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</si>
  <si>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C14</t>
  </si>
  <si>
    <t>C15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</si>
  <si>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</si>
  <si>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</si>
  <si>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</si>
  <si>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</si>
  <si>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</si>
  <si>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</si>
  <si>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</si>
  <si>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</si>
  <si>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</si>
  <si>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</si>
  <si>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</si>
  <si>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N1</t>
  </si>
  <si>
    <t>N2</t>
  </si>
  <si>
    <t>N3</t>
  </si>
  <si>
    <t>N4</t>
  </si>
  <si>
    <t>N5</t>
  </si>
  <si>
    <t>N6</t>
  </si>
  <si>
    <t>N8</t>
  </si>
  <si>
    <t>N9</t>
  </si>
  <si>
    <t>N11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</si>
  <si>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</si>
  <si>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</si>
  <si>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</si>
  <si>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</si>
  <si>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</si>
  <si>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</si>
  <si>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</si>
  <si>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</si>
  <si>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</si>
  <si>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</si>
  <si>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N25</t>
  </si>
  <si>
    <t>N26</t>
  </si>
  <si>
    <t>N27</t>
  </si>
  <si>
    <t>N28</t>
  </si>
  <si>
    <t>Acidobacteria</t>
  </si>
  <si>
    <t>Actinobacteria</t>
  </si>
  <si>
    <t>Bacteroidetes</t>
  </si>
  <si>
    <t>Chloroflexi</t>
  </si>
  <si>
    <t>Cyanobacteria</t>
  </si>
  <si>
    <t>Deferribacteres</t>
  </si>
  <si>
    <t>Deinococcus-Thermus</t>
  </si>
  <si>
    <t>Firmicutes</t>
  </si>
  <si>
    <t>Fusobacteria</t>
  </si>
  <si>
    <t>Gracilibacteria_(GN02)</t>
  </si>
  <si>
    <t>Planctomycetes</t>
  </si>
  <si>
    <t>Proteobacteria</t>
  </si>
  <si>
    <t>SR1</t>
  </si>
  <si>
    <t>Saccharibacteria_(TM7)</t>
  </si>
  <si>
    <t>Spirochaetes</t>
  </si>
  <si>
    <t>Synergistetes</t>
  </si>
  <si>
    <t>Thermotogae</t>
  </si>
  <si>
    <t>[Thermi]</t>
  </si>
  <si>
    <t>Angiosperms</t>
  </si>
  <si>
    <t>Cancer</t>
  </si>
  <si>
    <t>Control</t>
  </si>
  <si>
    <t>Status</t>
  </si>
  <si>
    <t>ID</t>
  </si>
  <si>
    <t>OSSC</t>
  </si>
  <si>
    <t>Overall</t>
  </si>
  <si>
    <t>Number of phyla identified</t>
  </si>
  <si>
    <t>Relative abundances of phyla</t>
  </si>
  <si>
    <t>Detection frequencies of phyla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</si>
</sst>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33" borderId="0" xfId="0" applyFill="1"/>
    <xf numFmtId="164" fontId="0" fillId="33" borderId="0" xfId="0" applyNumberFormat="1" applyFill="1"/>
    <xf numFmtId="10" fontId="0" fillId="33" borderId="0" xfId="0" applyNumberFormat="1" applyFill="1"/>
    <xf numFmtId="10" fontId="16" fillId="33" borderId="0" xfId="0" applyNumberFormat="1" applyFont="1" applyFill="1"/>
    <xf numFmtId="10" fontId="0" fillId="0" borderId="0" xfId="0" applyNumberFormat="1"/>
    <xf numFmtId="0" fontId="16" fillId="33" borderId="0" xfId="0" applyFont="1" applyFill="1"/>
    <xf numFmtId="0" fontId="0" fillId="34" borderId="0" xfId="0" applyFill="1"/>
    <xf numFmtId="1" fontId="0" fillId="34" borderId="0" xfId="0" applyNumberForma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"/>
  <sheetViews>
    <sheetView tabSelected="1" workbookViewId="0">
      <selection activeCell="D27" sqref="D27"/>
    </sheetView>
  </sheetViews>
  <sheetFormatPr defaultRowHeight="15" x14ac:dyDescent="0.25"/>
  <cols>
    <col min="1" max="1" width="26.28515625" customWidth="1"/>
    <col min="2" max="49" width="10.140625" style="1" bestFit="1" customWidth="1"/>
    <col min="50" max="50" width="10.140625" style="6" customWidth="1"/>
    <col min="51" max="52" width="9.140625" style="6"/>
  </cols>
  <sheetData>
    <row r="1" spans="1:52" x14ac:dyDescent="0.25">
      <c r="A1" t="s">
        <v>74</v>
      </c>
    </row>
    <row r="2" spans="1:52" x14ac:dyDescent="0.25">
      <c r="A2" s="7" t="s">
        <v>69</v>
      </c>
      <c r="B2" s="3" t="s">
        <v>67</v>
      </c>
      <c r="C2" s="3" t="s">
        <v>67</v>
      </c>
      <c r="D2" s="3" t="s">
        <v>67</v>
      </c>
      <c r="E2" s="3" t="s">
        <v>67</v>
      </c>
      <c r="F2" s="3" t="s">
        <v>67</v>
      </c>
      <c r="G2" s="3" t="s">
        <v>67</v>
      </c>
      <c r="H2" s="3" t="s">
        <v>67</v>
      </c>
      <c r="I2" s="3" t="s">
        <v>67</v>
      </c>
      <c r="J2" s="3" t="s">
        <v>67</v>
      </c>
      <c r="K2" s="3" t="s">
        <v>67</v>
      </c>
      <c r="L2" s="3" t="s">
        <v>67</v>
      </c>
      <c r="M2" s="3" t="s">
        <v>67</v>
      </c>
      <c r="N2" s="3" t="s">
        <v>67</v>
      </c>
      <c r="O2" s="3" t="s">
        <v>67</v>
      </c>
      <c r="P2" s="3" t="s">
        <v>67</v>
      </c>
      <c r="Q2" s="3" t="s">
        <v>67</v>
      </c>
      <c r="R2" s="3" t="s">
        <v>67</v>
      </c>
      <c r="S2" s="3" t="s">
        <v>67</v>
      </c>
      <c r="T2" s="3" t="s">
        <v>67</v>
      </c>
      <c r="U2" s="3" t="s">
        <v>67</v>
      </c>
      <c r="V2" s="3" t="s">
        <v>67</v>
      </c>
      <c r="W2" s="3" t="s">
        <v>67</v>
      </c>
      <c r="X2" s="3" t="s">
        <v>67</v>
      </c>
      <c r="Y2" s="3" t="s">
        <v>67</v>
      </c>
      <c r="Z2" s="3" t="s">
        <v>67</v>
      </c>
      <c r="AA2" s="3" t="s">
        <v>68</v>
      </c>
      <c r="AB2" s="3" t="s">
        <v>68</v>
      </c>
      <c r="AC2" s="3" t="s">
        <v>68</v>
      </c>
      <c r="AD2" s="3" t="s">
        <v>68</v>
      </c>
      <c r="AE2" s="3" t="s">
        <v>68</v>
      </c>
      <c r="AF2" s="3" t="s">
        <v>68</v>
      </c>
      <c r="AG2" s="3" t="s">
        <v>68</v>
      </c>
      <c r="AH2" s="3" t="s">
        <v>68</v>
      </c>
      <c r="AI2" s="3" t="s">
        <v>68</v>
      </c>
      <c r="AJ2" s="3" t="s">
        <v>68</v>
      </c>
      <c r="AK2" s="3" t="s">
        <v>68</v>
      </c>
      <c r="AL2" s="3" t="s">
        <v>68</v>
      </c>
      <c r="AM2" s="3" t="s">
        <v>68</v>
      </c>
      <c r="AN2" s="3" t="s">
        <v>68</v>
      </c>
      <c r="AO2" s="3" t="s">
        <v>68</v>
      </c>
      <c r="AP2" s="3" t="s">
        <v>68</v>
      </c>
      <c r="AQ2" s="3" t="s">
        <v>68</v>
      </c>
      <c r="AR2" s="3" t="s">
        <v>68</v>
      </c>
      <c r="AS2" s="3" t="s">
        <v>68</v>
      </c>
      <c r="AT2" s="3" t="s">
        <v>68</v>
      </c>
      <c r="AU2" s="3" t="s">
        <v>68</v>
      </c>
      <c r="AV2" s="3" t="s">
        <v>68</v>
      </c>
      <c r="AW2" s="3" t="s">
        <v>68</v>
      </c>
      <c r="AX2" s="4"/>
      <c r="AY2" s="4"/>
      <c r="AZ2" s="4"/>
    </row>
    <row r="3" spans="1:52" x14ac:dyDescent="0.25">
      <c r="A3" s="7" t="s">
        <v>70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  <c r="AB3" s="3" t="s">
        <v>26</v>
      </c>
      <c r="AC3" s="3" t="s">
        <v>27</v>
      </c>
      <c r="AD3" s="3" t="s">
        <v>28</v>
      </c>
      <c r="AE3" s="3" t="s">
        <v>29</v>
      </c>
      <c r="AF3" s="3" t="s">
        <v>30</v>
      </c>
      <c r="AG3" s="3" t="s">
        <v>31</v>
      </c>
      <c r="AH3" s="3" t="s">
        <v>32</v>
      </c>
      <c r="AI3" s="3" t="s">
        <v>33</v>
      </c>
      <c r="AJ3" s="3" t="s">
        <v>34</v>
      </c>
      <c r="AK3" s="3" t="s">
        <v>35</v>
      </c>
      <c r="AL3" s="3" t="s">
        <v>36</v>
      </c>
      <c r="AM3" s="3" t="s">
        <v>37</v>
      </c>
      <c r="AN3" s="3" t="s">
        <v>38</v>
      </c>
      <c r="AO3" s="3" t="s">
        <v>39</v>
      </c>
      <c r="AP3" s="3" t="s">
        <v>40</v>
      </c>
      <c r="AQ3" s="3" t="s">
        <v>41</v>
      </c>
      <c r="AR3" s="3" t="s">
        <v>42</v>
      </c>
      <c r="AS3" s="3" t="s">
        <v>43</v>
      </c>
      <c r="AT3" s="3" t="s">
        <v>44</v>
      </c>
      <c r="AU3" s="3" t="s">
        <v>45</v>
      </c>
      <c r="AV3" s="3" t="s">
        <v>46</v>
      </c>
      <c r="AW3" s="3" t="s">
        <v>47</v>
      </c>
      <c r="AX3" s="5" t="s">
        <v>72</v>
      </c>
      <c r="AY3" s="5" t="s">
        <v>71</v>
      </c>
      <c r="AZ3" s="5" t="s">
        <v>68</v>
      </c>
    </row>
    <row r="4" spans="1:52" x14ac:dyDescent="0.25">
      <c r="A4" t="s">
        <v>55</v>
      </c>
      <c r="B4" s="1">
        <v>0.56092528236299999</v>
      </c>
      <c r="C4" s="1">
        <v>0.21466905187800001</v>
      </c>
      <c r="D4" s="1">
        <v>5.7685196598100001E-2</v>
      </c>
      <c r="E4" s="1">
        <v>0.37738604360099998</v>
      </c>
      <c r="F4" s="1">
        <v>0.53849185496600005</v>
      </c>
      <c r="G4" s="1">
        <v>9.9006509078500005E-2</v>
      </c>
      <c r="H4" s="1">
        <v>0.37485833018499998</v>
      </c>
      <c r="I4" s="1">
        <v>0.182706570107</v>
      </c>
      <c r="J4" s="1">
        <v>0.43355222013799999</v>
      </c>
      <c r="K4" s="1">
        <v>0.74553252323100005</v>
      </c>
      <c r="L4" s="1">
        <v>0.4346970336</v>
      </c>
      <c r="M4" s="1">
        <v>0.21870857792100001</v>
      </c>
      <c r="N4" s="1">
        <v>0.34955896765799999</v>
      </c>
      <c r="O4" s="1">
        <v>0.34559026817799998</v>
      </c>
      <c r="P4" s="1">
        <v>0.146331971201</v>
      </c>
      <c r="Q4" s="1">
        <v>0.55412587412600001</v>
      </c>
      <c r="R4" s="1">
        <v>0.43619370032400001</v>
      </c>
      <c r="S4" s="1">
        <v>0.462165002627</v>
      </c>
      <c r="T4" s="1">
        <v>0.17839346222800001</v>
      </c>
      <c r="U4" s="1">
        <v>0.434750999636</v>
      </c>
      <c r="V4" s="1">
        <v>0.40144375376000002</v>
      </c>
      <c r="W4" s="1">
        <v>0.213242453749</v>
      </c>
      <c r="X4" s="1">
        <v>0.22669383596500001</v>
      </c>
      <c r="Y4" s="1">
        <v>0.38208820882099997</v>
      </c>
      <c r="Z4" s="1">
        <v>0.37783004998500003</v>
      </c>
      <c r="AA4" s="1">
        <v>0.387661141805</v>
      </c>
      <c r="AB4" s="1">
        <v>0.80021396095200004</v>
      </c>
      <c r="AC4" s="1">
        <v>0.43938931297700001</v>
      </c>
      <c r="AD4" s="1">
        <v>5.0783103939300002E-2</v>
      </c>
      <c r="AE4" s="1">
        <v>0.25055950179999997</v>
      </c>
      <c r="AF4" s="1">
        <v>0.46953046952999999</v>
      </c>
      <c r="AG4" s="1">
        <v>0.37174306813399999</v>
      </c>
      <c r="AH4" s="1">
        <v>0.24029044241799999</v>
      </c>
      <c r="AI4" s="1">
        <v>0.93497412949199998</v>
      </c>
      <c r="AJ4" s="1">
        <v>0.72425952045099995</v>
      </c>
      <c r="AK4" s="1">
        <v>0.54976222826099996</v>
      </c>
      <c r="AL4" s="1">
        <v>0.52919708029199997</v>
      </c>
      <c r="AM4" s="1">
        <v>0.43183440399700002</v>
      </c>
      <c r="AN4" s="1">
        <v>0.46054732041000002</v>
      </c>
      <c r="AO4" s="1">
        <v>0.53738813893500004</v>
      </c>
      <c r="AP4" s="1">
        <v>0.68062486439600001</v>
      </c>
      <c r="AQ4" s="1">
        <v>0.37157425111499998</v>
      </c>
      <c r="AR4" s="1">
        <v>2.06018986063E-2</v>
      </c>
      <c r="AS4" s="1">
        <v>0.24272523782899999</v>
      </c>
      <c r="AT4" s="1">
        <v>0.15720067894</v>
      </c>
      <c r="AU4" s="1">
        <v>0.57894459658700004</v>
      </c>
      <c r="AV4" s="1">
        <v>0.18200958327299999</v>
      </c>
      <c r="AW4" s="1">
        <v>0.29309496473699997</v>
      </c>
      <c r="AX4" s="6">
        <f t="shared" ref="AX4:AX22" si="0">AVERAGE(B4:AW4)</f>
        <v>0.38440703418335848</v>
      </c>
      <c r="AY4" s="6">
        <f t="shared" ref="AY4:AY22" si="1">AVERAGE(B4:Z4)</f>
        <v>0.34986510967698403</v>
      </c>
      <c r="AZ4" s="6">
        <f t="shared" ref="AZ4:AZ22" si="2">AVERAGE(AA4:AW4)</f>
        <v>0.42195260429898257</v>
      </c>
    </row>
    <row r="5" spans="1:52" x14ac:dyDescent="0.25">
      <c r="A5" t="s">
        <v>59</v>
      </c>
      <c r="B5" s="1">
        <v>0.103714161599</v>
      </c>
      <c r="C5" s="1">
        <v>0.60718545020900005</v>
      </c>
      <c r="D5" s="1">
        <v>0.91680019721399997</v>
      </c>
      <c r="E5" s="1">
        <v>4.5895483467199997E-3</v>
      </c>
      <c r="F5" s="1">
        <v>0.18378875459800001</v>
      </c>
      <c r="G5" s="1">
        <v>1.40459061322E-2</v>
      </c>
      <c r="H5" s="1">
        <v>0.108235738572</v>
      </c>
      <c r="I5" s="1">
        <v>2.9927580490400001E-2</v>
      </c>
      <c r="J5" s="1">
        <v>1.9543464665399999E-2</v>
      </c>
      <c r="K5" s="1">
        <v>5.5396711937099998E-3</v>
      </c>
      <c r="L5" s="1">
        <v>1.2652889076300001E-3</v>
      </c>
      <c r="M5" s="1">
        <v>0.59325885248999999</v>
      </c>
      <c r="N5" s="1">
        <v>0.159751715126</v>
      </c>
      <c r="O5" s="1">
        <v>8.7088747580900006E-3</v>
      </c>
      <c r="P5" s="1">
        <v>0.79947460595399999</v>
      </c>
      <c r="Q5" s="1">
        <v>0.11426573426599999</v>
      </c>
      <c r="R5" s="1">
        <v>0.18634088902000001</v>
      </c>
      <c r="S5" s="1">
        <v>0.19745139253800001</v>
      </c>
      <c r="T5" s="1">
        <v>0.20061789914299999</v>
      </c>
      <c r="U5" s="1">
        <v>9.85096328608E-2</v>
      </c>
      <c r="V5" s="1">
        <v>0.217766192099</v>
      </c>
      <c r="W5" s="1">
        <v>1.73103970572E-2</v>
      </c>
      <c r="X5" s="1">
        <v>2.3433520122299999E-2</v>
      </c>
      <c r="Y5" s="1">
        <v>6.0156015601599999E-2</v>
      </c>
      <c r="Z5" s="1">
        <v>5.4395765951199999E-2</v>
      </c>
      <c r="AA5" s="1">
        <v>0.42150092081000001</v>
      </c>
      <c r="AB5" s="1">
        <v>0.112062048676</v>
      </c>
      <c r="AC5" s="1">
        <v>0.316946564885</v>
      </c>
      <c r="AD5" s="1">
        <v>0.92074038917900003</v>
      </c>
      <c r="AE5" s="1">
        <v>0.112873406636</v>
      </c>
      <c r="AF5" s="1">
        <v>0.110889110889</v>
      </c>
      <c r="AG5" s="1">
        <v>6.4093632436999998E-3</v>
      </c>
      <c r="AH5" s="1">
        <v>0.358662613982</v>
      </c>
      <c r="AI5" s="1">
        <v>3.6498391833299997E-2</v>
      </c>
      <c r="AJ5" s="1">
        <v>9.7085096379899996E-2</v>
      </c>
      <c r="AK5" s="1">
        <v>1.46059782609E-2</v>
      </c>
      <c r="AL5" s="1">
        <v>2.6094890510899998E-2</v>
      </c>
      <c r="AM5" s="1">
        <v>0.23811563169200001</v>
      </c>
      <c r="AN5" s="1">
        <v>1.19726339795E-2</v>
      </c>
      <c r="AO5" s="1">
        <v>4.6867890186600002E-2</v>
      </c>
      <c r="AP5" s="1">
        <v>0.14970709481399999</v>
      </c>
      <c r="AQ5" s="1">
        <v>0.19024856596600001</v>
      </c>
      <c r="AR5" s="1">
        <v>0.91840032316700004</v>
      </c>
      <c r="AS5" s="1">
        <v>7.8273642977100003E-2</v>
      </c>
      <c r="AT5" s="1">
        <v>2.4807416111799999E-2</v>
      </c>
      <c r="AU5" s="1">
        <v>0.107646934906</v>
      </c>
      <c r="AV5" s="1">
        <v>2.5119790910400001E-2</v>
      </c>
      <c r="AW5" s="1">
        <v>0.244874528457</v>
      </c>
      <c r="AX5" s="6">
        <f t="shared" si="0"/>
        <v>0.19367667661184063</v>
      </c>
      <c r="AY5" s="6">
        <f t="shared" si="1"/>
        <v>0.18904308995661001</v>
      </c>
      <c r="AZ5" s="6">
        <f t="shared" si="2"/>
        <v>0.19871318384578701</v>
      </c>
    </row>
    <row r="6" spans="1:52" x14ac:dyDescent="0.25">
      <c r="A6" t="s">
        <v>49</v>
      </c>
      <c r="B6" s="1">
        <v>3.47523892268E-3</v>
      </c>
      <c r="C6" s="1">
        <v>0.172927847346</v>
      </c>
      <c r="D6" s="1">
        <v>7.3955380253899999E-4</v>
      </c>
      <c r="E6" s="1">
        <v>0.27871075414599999</v>
      </c>
      <c r="F6" s="1">
        <v>0.22359432474999999</v>
      </c>
      <c r="G6" s="1">
        <v>3.3116364051599999E-3</v>
      </c>
      <c r="H6" s="1">
        <v>0.22950510011299999</v>
      </c>
      <c r="I6" s="1">
        <v>6.0902190035799997E-2</v>
      </c>
      <c r="J6" s="1">
        <v>0</v>
      </c>
      <c r="K6" s="1">
        <v>0.12759113652599999</v>
      </c>
      <c r="L6" s="1">
        <v>4.2176296921099998E-4</v>
      </c>
      <c r="M6" s="1">
        <v>1.36337814808E-2</v>
      </c>
      <c r="N6" s="1">
        <v>9.4740280953900004E-3</v>
      </c>
      <c r="O6" s="1">
        <v>2.7647221454200001E-3</v>
      </c>
      <c r="P6" s="1">
        <v>3.3080365829899999E-3</v>
      </c>
      <c r="Q6" s="1">
        <v>8.1538461538500001E-2</v>
      </c>
      <c r="R6" s="1">
        <v>9.2949661466000005E-2</v>
      </c>
      <c r="S6" s="1">
        <v>9.7214923804499996E-3</v>
      </c>
      <c r="T6" s="1">
        <v>3.1692246362399999E-2</v>
      </c>
      <c r="U6" s="1">
        <v>0.11105052708099999</v>
      </c>
      <c r="V6" s="1">
        <v>0.32003208341700001</v>
      </c>
      <c r="W6" s="1">
        <v>2.74802553284E-2</v>
      </c>
      <c r="X6" s="1">
        <v>0.24717269485500001</v>
      </c>
      <c r="Y6" s="1">
        <v>0.54185418541899999</v>
      </c>
      <c r="Z6" s="1">
        <v>7.3507791825900004E-2</v>
      </c>
      <c r="AA6" s="1">
        <v>0.17046500920800001</v>
      </c>
      <c r="AB6" s="1">
        <v>6.0845145760899999E-2</v>
      </c>
      <c r="AC6" s="1">
        <v>0.10106870229000001</v>
      </c>
      <c r="AD6" s="1">
        <v>2.3730422401499999E-4</v>
      </c>
      <c r="AE6" s="1">
        <v>0.16814245402399999</v>
      </c>
      <c r="AF6" s="1">
        <v>0.40699300699300001</v>
      </c>
      <c r="AG6" s="1">
        <v>0.617806883099</v>
      </c>
      <c r="AH6" s="1">
        <v>0.17460317460300001</v>
      </c>
      <c r="AI6" s="1">
        <v>1.3005174101500001E-2</v>
      </c>
      <c r="AJ6" s="1">
        <v>2.6093088857499998E-2</v>
      </c>
      <c r="AK6" s="1">
        <v>0.16457201087000001</v>
      </c>
      <c r="AL6" s="1">
        <v>0.14361313868600001</v>
      </c>
      <c r="AM6" s="1">
        <v>5.9957173447499996E-3</v>
      </c>
      <c r="AN6" s="1">
        <v>0.12599771949800001</v>
      </c>
      <c r="AO6" s="1">
        <v>0.408918549977</v>
      </c>
      <c r="AP6" s="1">
        <v>0.11065307008</v>
      </c>
      <c r="AQ6" s="1">
        <v>0.27151051625200001</v>
      </c>
      <c r="AR6" s="1">
        <v>6.0997778226599998E-2</v>
      </c>
      <c r="AS6" s="1">
        <v>0.62919697817599995</v>
      </c>
      <c r="AT6" s="1">
        <v>0.80597989293600003</v>
      </c>
      <c r="AU6" s="1">
        <v>8.6528333684399994E-2</v>
      </c>
      <c r="AV6" s="1">
        <v>2.1271961666899999E-2</v>
      </c>
      <c r="AW6" s="1">
        <v>0.23388551746799999</v>
      </c>
      <c r="AX6" s="6">
        <f t="shared" si="0"/>
        <v>0.1557445966879418</v>
      </c>
      <c r="AY6" s="6">
        <f t="shared" si="1"/>
        <v>0.10669438051978561</v>
      </c>
      <c r="AZ6" s="6">
        <f t="shared" si="2"/>
        <v>0.20906004904463324</v>
      </c>
    </row>
    <row r="7" spans="1:52" x14ac:dyDescent="0.25">
      <c r="A7" t="s">
        <v>56</v>
      </c>
      <c r="B7" s="1">
        <v>0.28475238922700002</v>
      </c>
      <c r="C7" s="1">
        <v>0</v>
      </c>
      <c r="D7" s="1">
        <v>2.4651793417999998E-4</v>
      </c>
      <c r="E7" s="1">
        <v>3.0249295921599998E-3</v>
      </c>
      <c r="F7" s="1">
        <v>1.35312664214E-2</v>
      </c>
      <c r="G7" s="1">
        <v>0.53968253968299995</v>
      </c>
      <c r="H7" s="1">
        <v>9.3596524367200007E-2</v>
      </c>
      <c r="I7" s="1">
        <v>0.49594276241200003</v>
      </c>
      <c r="J7" s="1">
        <v>0.112101313321</v>
      </c>
      <c r="K7" s="1">
        <v>4.52108649035E-2</v>
      </c>
      <c r="L7" s="1">
        <v>0.270631238577</v>
      </c>
      <c r="M7" s="1">
        <v>0.12194660102300001</v>
      </c>
      <c r="N7" s="1">
        <v>0.375530872264</v>
      </c>
      <c r="O7" s="1">
        <v>0.47387337572600002</v>
      </c>
      <c r="P7" s="1">
        <v>1.9848219497999999E-2</v>
      </c>
      <c r="Q7" s="1">
        <v>7.46853146853E-2</v>
      </c>
      <c r="R7" s="1">
        <v>0.106343832794</v>
      </c>
      <c r="S7" s="1">
        <v>8.6573830793500006E-2</v>
      </c>
      <c r="T7" s="1">
        <v>2.4915288020700001E-3</v>
      </c>
      <c r="U7" s="1">
        <v>1.6630316248600001E-2</v>
      </c>
      <c r="V7" s="1">
        <v>4.7323039903700001E-2</v>
      </c>
      <c r="W7" s="1">
        <v>0.68722276317200004</v>
      </c>
      <c r="X7" s="1">
        <v>0.341008660214</v>
      </c>
      <c r="Y7" s="1">
        <v>4.9504950494999997E-3</v>
      </c>
      <c r="Z7" s="1">
        <v>0.158188768009</v>
      </c>
      <c r="AA7" s="1">
        <v>1.3236648250499999E-2</v>
      </c>
      <c r="AB7" s="1">
        <v>1.65819737898E-2</v>
      </c>
      <c r="AC7" s="1">
        <v>5.6183206106900002E-2</v>
      </c>
      <c r="AD7" s="1">
        <v>7.11912672046E-4</v>
      </c>
      <c r="AE7" s="1">
        <v>0.40157633550600003</v>
      </c>
      <c r="AF7" s="1">
        <v>0</v>
      </c>
      <c r="AG7" s="1">
        <v>3.4833495889599999E-3</v>
      </c>
      <c r="AH7" s="1">
        <v>0.10553866936799999</v>
      </c>
      <c r="AI7" s="1">
        <v>8.6701160676800008E-3</v>
      </c>
      <c r="AJ7" s="1">
        <v>0.135637047485</v>
      </c>
      <c r="AK7" s="1">
        <v>0.18800951087000001</v>
      </c>
      <c r="AL7" s="1">
        <v>0.20802919708000001</v>
      </c>
      <c r="AM7" s="1">
        <v>0.32348322626699999</v>
      </c>
      <c r="AN7" s="1">
        <v>6.2713797035300001E-2</v>
      </c>
      <c r="AO7" s="1">
        <v>3.48854846049E-3</v>
      </c>
      <c r="AP7" s="1">
        <v>1.1282273812100001E-2</v>
      </c>
      <c r="AQ7" s="1">
        <v>0.132887189293</v>
      </c>
      <c r="AR7" s="1">
        <v>0</v>
      </c>
      <c r="AS7" s="1">
        <v>2.0914941242299999E-2</v>
      </c>
      <c r="AT7" s="1">
        <v>5.4837446141799999E-3</v>
      </c>
      <c r="AU7" s="1">
        <v>6.6199705076899998E-2</v>
      </c>
      <c r="AV7" s="1">
        <v>0.69703789748800005</v>
      </c>
      <c r="AW7" s="1">
        <v>0.10136132524200001</v>
      </c>
      <c r="AX7" s="6">
        <f t="shared" si="0"/>
        <v>0.14453851208202642</v>
      </c>
      <c r="AY7" s="6">
        <f t="shared" si="1"/>
        <v>0.1750135185848444</v>
      </c>
      <c r="AZ7" s="6">
        <f t="shared" si="2"/>
        <v>0.11141350501374589</v>
      </c>
    </row>
    <row r="8" spans="1:52" x14ac:dyDescent="0.25">
      <c r="A8" t="s">
        <v>50</v>
      </c>
      <c r="B8" s="1">
        <v>4.6698523023499999E-2</v>
      </c>
      <c r="C8" s="1">
        <v>5.2176505664899998E-3</v>
      </c>
      <c r="D8" s="1">
        <v>2.41587575496E-2</v>
      </c>
      <c r="E8" s="1">
        <v>0.33597580056300003</v>
      </c>
      <c r="F8" s="1">
        <v>3.9674198633700003E-2</v>
      </c>
      <c r="G8" s="1">
        <v>0.32248486924699998</v>
      </c>
      <c r="H8" s="1">
        <v>0.18086513033599999</v>
      </c>
      <c r="I8" s="1">
        <v>0.230520896955</v>
      </c>
      <c r="J8" s="1">
        <v>0.43339587241999999</v>
      </c>
      <c r="K8" s="1">
        <v>7.1479628305900003E-2</v>
      </c>
      <c r="L8" s="1">
        <v>0.21566146492300001</v>
      </c>
      <c r="M8" s="1">
        <v>5.2262829009700001E-2</v>
      </c>
      <c r="N8" s="1">
        <v>0.10111074812199999</v>
      </c>
      <c r="O8" s="1">
        <v>0.16878628697799999</v>
      </c>
      <c r="P8" s="1">
        <v>3.1037166764E-2</v>
      </c>
      <c r="Q8" s="1">
        <v>0.163076923077</v>
      </c>
      <c r="R8" s="1">
        <v>0.178098322049</v>
      </c>
      <c r="S8" s="1">
        <v>0.243037309511</v>
      </c>
      <c r="T8" s="1">
        <v>0.58680486346399996</v>
      </c>
      <c r="U8" s="1">
        <v>0.33887677208299999</v>
      </c>
      <c r="V8" s="1">
        <v>1.34349308201E-2</v>
      </c>
      <c r="W8" s="1">
        <v>4.5007032348799998E-2</v>
      </c>
      <c r="X8" s="1">
        <v>0.14844625573100001</v>
      </c>
      <c r="Y8" s="1">
        <v>9.90099009901E-3</v>
      </c>
      <c r="Z8" s="1">
        <v>0.33593060864500002</v>
      </c>
      <c r="AA8" s="1">
        <v>5.0644567219199996E-3</v>
      </c>
      <c r="AB8" s="1">
        <v>9.4945172506E-3</v>
      </c>
      <c r="AC8" s="1">
        <v>8.1374045801499997E-2</v>
      </c>
      <c r="AD8" s="1">
        <v>2.7527289985800001E-2</v>
      </c>
      <c r="AE8" s="1">
        <v>5.4782524082899998E-2</v>
      </c>
      <c r="AF8" s="1">
        <v>1.17882117882E-2</v>
      </c>
      <c r="AG8" s="1">
        <v>1.3933398355900001E-4</v>
      </c>
      <c r="AH8" s="1">
        <v>0.119047619048</v>
      </c>
      <c r="AI8" s="1">
        <v>6.0131450146800004E-3</v>
      </c>
      <c r="AJ8" s="1">
        <v>1.0813352139200001E-2</v>
      </c>
      <c r="AK8" s="1">
        <v>8.2370923912999994E-2</v>
      </c>
      <c r="AL8" s="1">
        <v>9.1058394160600006E-2</v>
      </c>
      <c r="AM8" s="1">
        <v>5.7102069950000001E-4</v>
      </c>
      <c r="AN8" s="1">
        <v>0.33318129988599998</v>
      </c>
      <c r="AO8" s="1">
        <v>2.1234642803E-3</v>
      </c>
      <c r="AP8" s="1">
        <v>4.77326968974E-2</v>
      </c>
      <c r="AQ8" s="1">
        <v>2.9955385595900001E-2</v>
      </c>
      <c r="AR8" s="1">
        <v>0</v>
      </c>
      <c r="AS8" s="1">
        <v>2.8469501958599999E-2</v>
      </c>
      <c r="AT8" s="1">
        <v>4.9614832223500004E-3</v>
      </c>
      <c r="AU8" s="1">
        <v>0.15046345059999999</v>
      </c>
      <c r="AV8" s="1">
        <v>6.2509075068999997E-2</v>
      </c>
      <c r="AW8" s="1">
        <v>7.5446941118599994E-2</v>
      </c>
      <c r="AX8" s="6">
        <f t="shared" si="0"/>
        <v>0.11576733259255019</v>
      </c>
      <c r="AY8" s="6">
        <f t="shared" si="1"/>
        <v>0.17287775324899202</v>
      </c>
      <c r="AZ8" s="6">
        <f t="shared" si="2"/>
        <v>5.3690788400765618E-2</v>
      </c>
    </row>
    <row r="9" spans="1:52" x14ac:dyDescent="0.25">
      <c r="A9" t="s">
        <v>62</v>
      </c>
      <c r="B9" s="1">
        <v>0</v>
      </c>
      <c r="C9" s="1">
        <v>0</v>
      </c>
      <c r="D9" s="1">
        <v>1.2325896708999999E-4</v>
      </c>
      <c r="E9" s="1">
        <v>0</v>
      </c>
      <c r="F9" s="1">
        <v>1.31371518655E-4</v>
      </c>
      <c r="G9" s="1">
        <v>1.9755624072199999E-2</v>
      </c>
      <c r="H9" s="1">
        <v>1.16169248206E-2</v>
      </c>
      <c r="I9" s="1">
        <v>0</v>
      </c>
      <c r="J9" s="1">
        <v>1.0944340212600001E-3</v>
      </c>
      <c r="K9" s="1">
        <v>1.42959256612E-3</v>
      </c>
      <c r="L9" s="1">
        <v>7.7042035709300002E-2</v>
      </c>
      <c r="M9" s="1">
        <v>0</v>
      </c>
      <c r="N9" s="1">
        <v>1.96014374387E-3</v>
      </c>
      <c r="O9" s="1">
        <v>2.7647221454199999E-4</v>
      </c>
      <c r="P9" s="1">
        <v>0</v>
      </c>
      <c r="Q9" s="1">
        <v>2.7972027972E-4</v>
      </c>
      <c r="R9" s="1">
        <v>7.3594347954099995E-5</v>
      </c>
      <c r="S9" s="1">
        <v>9.1960063058300001E-4</v>
      </c>
      <c r="T9" s="1">
        <v>0</v>
      </c>
      <c r="U9" s="1">
        <v>9.0876045074500002E-5</v>
      </c>
      <c r="V9" s="1">
        <v>0</v>
      </c>
      <c r="W9" s="1">
        <v>5.4094990803899999E-4</v>
      </c>
      <c r="X9" s="1">
        <v>7.03005603668E-3</v>
      </c>
      <c r="Y9" s="1">
        <v>0</v>
      </c>
      <c r="Z9" s="1">
        <v>1.4701558365200001E-4</v>
      </c>
      <c r="AA9" s="1">
        <v>0</v>
      </c>
      <c r="AB9" s="1">
        <v>0</v>
      </c>
      <c r="AC9" s="1">
        <v>3.0534351144999999E-4</v>
      </c>
      <c r="AD9" s="1">
        <v>0</v>
      </c>
      <c r="AE9" s="1">
        <v>1.9460932178700001E-4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5.0951086956499999E-4</v>
      </c>
      <c r="AL9" s="1">
        <v>1.6423357664199999E-3</v>
      </c>
      <c r="AM9" s="1">
        <v>0</v>
      </c>
      <c r="AN9" s="1">
        <v>4.7890535917900004E-3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3.1598904571299998E-4</v>
      </c>
      <c r="AV9" s="1">
        <v>4.0656308987899997E-3</v>
      </c>
      <c r="AW9" s="1">
        <v>4.92045268165E-3</v>
      </c>
      <c r="AX9" s="6">
        <f t="shared" si="0"/>
        <v>2.9011374198438457E-3</v>
      </c>
      <c r="AY9" s="6">
        <f t="shared" si="1"/>
        <v>4.9004668186135841E-3</v>
      </c>
      <c r="AZ9" s="6">
        <f t="shared" si="2"/>
        <v>7.2795329074630435E-4</v>
      </c>
    </row>
    <row r="10" spans="1:52" x14ac:dyDescent="0.25">
      <c r="A10" t="s">
        <v>61</v>
      </c>
      <c r="B10" s="1">
        <v>0</v>
      </c>
      <c r="C10" s="1">
        <v>0</v>
      </c>
      <c r="D10" s="1">
        <v>1.2325896708999999E-4</v>
      </c>
      <c r="E10" s="1">
        <v>3.1292375091300002E-4</v>
      </c>
      <c r="F10" s="1">
        <v>5.2548607461900003E-4</v>
      </c>
      <c r="G10" s="1">
        <v>0</v>
      </c>
      <c r="H10" s="1">
        <v>5.6667925953900005E-4</v>
      </c>
      <c r="I10" s="1">
        <v>0</v>
      </c>
      <c r="J10" s="1">
        <v>3.1269543464700002E-4</v>
      </c>
      <c r="K10" s="1">
        <v>2.1443888491799999E-3</v>
      </c>
      <c r="L10" s="1">
        <v>2.8117531280799998E-4</v>
      </c>
      <c r="M10" s="1">
        <v>1.8935807612199999E-4</v>
      </c>
      <c r="N10" s="1">
        <v>1.47010780791E-3</v>
      </c>
      <c r="O10" s="1">
        <v>0</v>
      </c>
      <c r="P10" s="1">
        <v>0</v>
      </c>
      <c r="Q10" s="1">
        <v>1.13286713287E-2</v>
      </c>
      <c r="R10" s="1">
        <v>0</v>
      </c>
      <c r="S10" s="1">
        <v>1.31371518655E-4</v>
      </c>
      <c r="T10" s="1">
        <v>0</v>
      </c>
      <c r="U10" s="1">
        <v>0</v>
      </c>
      <c r="V10" s="1">
        <v>0</v>
      </c>
      <c r="W10" s="1">
        <v>2.2719896137600002E-3</v>
      </c>
      <c r="X10" s="1">
        <v>2.9546612328099999E-3</v>
      </c>
      <c r="Y10" s="1">
        <v>1.0501050104999999E-3</v>
      </c>
      <c r="Z10" s="1">
        <v>0</v>
      </c>
      <c r="AA10" s="1">
        <v>1.8416206261500001E-3</v>
      </c>
      <c r="AB10" s="1">
        <v>4.0117678523699998E-4</v>
      </c>
      <c r="AC10" s="1">
        <v>1.6793893129800001E-3</v>
      </c>
      <c r="AD10" s="1">
        <v>0</v>
      </c>
      <c r="AE10" s="1">
        <v>1.03142940547E-2</v>
      </c>
      <c r="AF10" s="1">
        <v>7.9920079920099999E-4</v>
      </c>
      <c r="AG10" s="1">
        <v>2.78667967117E-4</v>
      </c>
      <c r="AH10" s="1">
        <v>8.4430935494800004E-4</v>
      </c>
      <c r="AI10" s="1">
        <v>0</v>
      </c>
      <c r="AJ10" s="1">
        <v>1.4104372355399999E-3</v>
      </c>
      <c r="AK10" s="1">
        <v>0</v>
      </c>
      <c r="AL10" s="1">
        <v>3.6496350365000001E-4</v>
      </c>
      <c r="AM10" s="1">
        <v>0</v>
      </c>
      <c r="AN10" s="1">
        <v>3.4207525655599998E-4</v>
      </c>
      <c r="AO10" s="1">
        <v>3.0335204004199999E-4</v>
      </c>
      <c r="AP10" s="1">
        <v>0</v>
      </c>
      <c r="AQ10" s="1">
        <v>2.3900573613799998E-3</v>
      </c>
      <c r="AR10" s="1">
        <v>0</v>
      </c>
      <c r="AS10" s="1">
        <v>4.1969781757100001E-4</v>
      </c>
      <c r="AT10" s="1">
        <v>0</v>
      </c>
      <c r="AU10" s="1">
        <v>9.90099009901E-3</v>
      </c>
      <c r="AV10" s="1">
        <v>7.7682590387699998E-3</v>
      </c>
      <c r="AW10" s="1">
        <v>7.2166639330800003E-3</v>
      </c>
      <c r="AX10" s="6">
        <f t="shared" si="0"/>
        <v>1.4570422379830208E-3</v>
      </c>
      <c r="AY10" s="6">
        <f t="shared" si="1"/>
        <v>9.4651488949011999E-4</v>
      </c>
      <c r="AZ10" s="6">
        <f t="shared" si="2"/>
        <v>2.0119632689535654E-3</v>
      </c>
    </row>
    <row r="11" spans="1:52" x14ac:dyDescent="0.25">
      <c r="A11" t="s">
        <v>63</v>
      </c>
      <c r="B11" s="1">
        <v>0</v>
      </c>
      <c r="C11" s="1">
        <v>0</v>
      </c>
      <c r="D11" s="1">
        <v>1.2325896708999999E-4</v>
      </c>
      <c r="E11" s="1">
        <v>0</v>
      </c>
      <c r="F11" s="1">
        <v>2.6274303730999999E-4</v>
      </c>
      <c r="G11" s="1">
        <v>1.7129153819799999E-3</v>
      </c>
      <c r="H11" s="1">
        <v>7.5557234605200003E-4</v>
      </c>
      <c r="I11" s="1">
        <v>0</v>
      </c>
      <c r="J11" s="1">
        <v>0</v>
      </c>
      <c r="K11" s="1">
        <v>1.0721944245899999E-3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5.5944055944099995E-4</v>
      </c>
      <c r="R11" s="1">
        <v>0</v>
      </c>
      <c r="S11" s="1">
        <v>0</v>
      </c>
      <c r="T11" s="1">
        <v>0</v>
      </c>
      <c r="U11" s="1">
        <v>9.0876045074500002E-5</v>
      </c>
      <c r="V11" s="1">
        <v>0</v>
      </c>
      <c r="W11" s="1">
        <v>0</v>
      </c>
      <c r="X11" s="1">
        <v>3.1584309729999998E-3</v>
      </c>
      <c r="Y11" s="1">
        <v>0</v>
      </c>
      <c r="Z11" s="1">
        <v>0</v>
      </c>
      <c r="AA11" s="1">
        <v>0</v>
      </c>
      <c r="AB11" s="1">
        <v>0</v>
      </c>
      <c r="AC11" s="1">
        <v>2.13740458015E-3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3.4207525655599998E-4</v>
      </c>
      <c r="AO11" s="1">
        <v>4.5502806006400001E-4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2.1780165529300001E-4</v>
      </c>
      <c r="AW11" s="1">
        <v>2.9850746268700001E-2</v>
      </c>
      <c r="AX11" s="6">
        <f t="shared" si="0"/>
        <v>8.4871849073542716E-4</v>
      </c>
      <c r="AY11" s="6">
        <f t="shared" si="1"/>
        <v>3.094172693815E-4</v>
      </c>
      <c r="AZ11" s="6">
        <f t="shared" si="2"/>
        <v>1.4349154704679566E-3</v>
      </c>
    </row>
    <row r="12" spans="1:52" x14ac:dyDescent="0.25">
      <c r="A12" t="s">
        <v>60</v>
      </c>
      <c r="B12" s="1">
        <v>4.3440486533399998E-4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6.9241588228899998E-3</v>
      </c>
      <c r="X12" s="1">
        <v>0</v>
      </c>
      <c r="Y12" s="1">
        <v>0</v>
      </c>
      <c r="Z12" s="1">
        <v>0</v>
      </c>
      <c r="AA12" s="1">
        <v>2.30202578269E-4</v>
      </c>
      <c r="AB12" s="1">
        <v>1.33725595079E-4</v>
      </c>
      <c r="AC12" s="1">
        <v>7.6335877862600005E-4</v>
      </c>
      <c r="AD12" s="1">
        <v>0</v>
      </c>
      <c r="AE12" s="1">
        <v>1.36226525251E-3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1.14025085519E-4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6">
        <f t="shared" si="0"/>
        <v>2.0754460371306252E-4</v>
      </c>
      <c r="AY12" s="6">
        <f t="shared" si="1"/>
        <v>2.9434254752896001E-4</v>
      </c>
      <c r="AZ12" s="6">
        <f t="shared" si="2"/>
        <v>1.1319901260882609E-4</v>
      </c>
    </row>
    <row r="13" spans="1:52" x14ac:dyDescent="0.25">
      <c r="A13" t="s">
        <v>66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1.3986013986E-4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1.52671755725E-4</v>
      </c>
      <c r="AD13" s="1">
        <v>0</v>
      </c>
      <c r="AE13" s="1">
        <v>0</v>
      </c>
      <c r="AF13" s="1">
        <v>0</v>
      </c>
      <c r="AG13" s="1">
        <v>1.3933398355900001E-4</v>
      </c>
      <c r="AH13" s="1">
        <v>0</v>
      </c>
      <c r="AI13" s="1">
        <v>0</v>
      </c>
      <c r="AJ13" s="1">
        <v>1.4104372355399999E-3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6.3734862969999997E-4</v>
      </c>
      <c r="AR13" s="1">
        <v>0</v>
      </c>
      <c r="AS13" s="1">
        <v>0</v>
      </c>
      <c r="AT13" s="1">
        <v>9.1395743569700004E-4</v>
      </c>
      <c r="AU13" s="1">
        <v>0</v>
      </c>
      <c r="AV13" s="1">
        <v>0</v>
      </c>
      <c r="AW13" s="1">
        <v>2.4602263408200001E-3</v>
      </c>
      <c r="AX13" s="6">
        <f t="shared" si="0"/>
        <v>1.2195490668543751E-4</v>
      </c>
      <c r="AY13" s="6">
        <f t="shared" si="1"/>
        <v>5.5944055944000002E-6</v>
      </c>
      <c r="AZ13" s="6">
        <f t="shared" si="2"/>
        <v>2.4843371221917393E-4</v>
      </c>
    </row>
    <row r="14" spans="1:52" x14ac:dyDescent="0.25">
      <c r="A14" t="s">
        <v>54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2.6745119015800001E-4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3.2910202162700001E-3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9.8409053632900006E-4</v>
      </c>
      <c r="AX14" s="6">
        <f t="shared" si="0"/>
        <v>9.4636707140770846E-5</v>
      </c>
      <c r="AY14" s="6">
        <f t="shared" si="1"/>
        <v>0</v>
      </c>
      <c r="AZ14" s="6">
        <f t="shared" si="2"/>
        <v>1.9750269316334785E-4</v>
      </c>
    </row>
    <row r="15" spans="1:52" x14ac:dyDescent="0.25">
      <c r="A15" t="s">
        <v>48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3.6083319665400002E-3</v>
      </c>
      <c r="AX15" s="6">
        <f t="shared" si="0"/>
        <v>7.5173582636250003E-5</v>
      </c>
      <c r="AY15" s="6">
        <f t="shared" si="1"/>
        <v>0</v>
      </c>
      <c r="AZ15" s="6">
        <f t="shared" si="2"/>
        <v>1.568839985452174E-4</v>
      </c>
    </row>
    <row r="16" spans="1:52" x14ac:dyDescent="0.25">
      <c r="A16" t="s">
        <v>58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3.9169604387E-4</v>
      </c>
      <c r="AU16" s="1">
        <v>0</v>
      </c>
      <c r="AV16" s="1">
        <v>0</v>
      </c>
      <c r="AW16" s="1">
        <v>1.6401508938799999E-3</v>
      </c>
      <c r="AX16" s="6">
        <f t="shared" si="0"/>
        <v>4.2330144536458333E-5</v>
      </c>
      <c r="AY16" s="6">
        <f t="shared" si="1"/>
        <v>0</v>
      </c>
      <c r="AZ16" s="6">
        <f t="shared" si="2"/>
        <v>8.8341171206521738E-5</v>
      </c>
    </row>
    <row r="17" spans="1:52" x14ac:dyDescent="0.25">
      <c r="A17" t="s">
        <v>57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1.01317122594E-3</v>
      </c>
      <c r="AI17" s="1">
        <v>0</v>
      </c>
      <c r="AJ17" s="1">
        <v>0</v>
      </c>
      <c r="AK17" s="1">
        <v>1.6983695652200001E-4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7.9668578712600001E-4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6">
        <f t="shared" si="0"/>
        <v>4.1243624366416666E-5</v>
      </c>
      <c r="AY17" s="6">
        <f t="shared" si="1"/>
        <v>0</v>
      </c>
      <c r="AZ17" s="6">
        <f t="shared" si="2"/>
        <v>8.6073650851652169E-5</v>
      </c>
    </row>
    <row r="18" spans="1:52" x14ac:dyDescent="0.25">
      <c r="A18" t="s">
        <v>65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8.3904349042099996E-4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2.6113069591300001E-4</v>
      </c>
      <c r="AU18" s="1">
        <v>0</v>
      </c>
      <c r="AV18" s="1">
        <v>0</v>
      </c>
      <c r="AW18" s="1">
        <v>0</v>
      </c>
      <c r="AX18" s="6">
        <f t="shared" si="0"/>
        <v>2.2920295548625003E-5</v>
      </c>
      <c r="AY18" s="6">
        <f t="shared" si="1"/>
        <v>0</v>
      </c>
      <c r="AZ18" s="6">
        <f t="shared" si="2"/>
        <v>4.7833660275391309E-5</v>
      </c>
    </row>
    <row r="19" spans="1:52" x14ac:dyDescent="0.25">
      <c r="A19" t="s">
        <v>53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9.8007187193699993E-4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6">
        <f t="shared" si="0"/>
        <v>2.0418163998687497E-5</v>
      </c>
      <c r="AY19" s="6">
        <f t="shared" si="1"/>
        <v>3.920287487748E-5</v>
      </c>
      <c r="AZ19" s="6">
        <f t="shared" si="2"/>
        <v>0</v>
      </c>
    </row>
    <row r="20" spans="1:52" x14ac:dyDescent="0.25">
      <c r="A20" t="s">
        <v>51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1.6334531199000001E-4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1.01884870097E-4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6.5606035755299999E-4</v>
      </c>
      <c r="AX20" s="6">
        <f t="shared" si="0"/>
        <v>1.9193552909166667E-5</v>
      </c>
      <c r="AY20" s="6">
        <f t="shared" si="1"/>
        <v>1.060920728348E-5</v>
      </c>
      <c r="AZ20" s="6">
        <f t="shared" si="2"/>
        <v>2.8524363371869564E-5</v>
      </c>
    </row>
    <row r="21" spans="1:52" x14ac:dyDescent="0.25">
      <c r="A21" t="s">
        <v>64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4.5502806006400001E-4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6">
        <f t="shared" si="0"/>
        <v>9.4797512513333335E-6</v>
      </c>
      <c r="AY21" s="6">
        <f t="shared" si="1"/>
        <v>0</v>
      </c>
      <c r="AZ21" s="6">
        <f t="shared" si="2"/>
        <v>1.9783828698434784E-5</v>
      </c>
    </row>
    <row r="22" spans="1:52" x14ac:dyDescent="0.25">
      <c r="A22" t="s">
        <v>52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1.9460932178700001E-4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6">
        <f t="shared" si="0"/>
        <v>4.0543608705625004E-6</v>
      </c>
      <c r="AY22" s="6">
        <f t="shared" si="1"/>
        <v>0</v>
      </c>
      <c r="AZ22" s="6">
        <f t="shared" si="2"/>
        <v>8.4612748603043479E-6</v>
      </c>
    </row>
  </sheetData>
  <sortState ref="A2:AZ21">
    <sortCondition descending="1" ref="AX2:AX2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"/>
  <sheetViews>
    <sheetView workbookViewId="0"/>
  </sheetViews>
  <sheetFormatPr defaultRowHeight="15" x14ac:dyDescent="0.25"/>
  <cols>
    <col min="1" max="1" width="26.28515625" customWidth="1"/>
    <col min="50" max="52" width="9.140625" style="6"/>
  </cols>
  <sheetData>
    <row r="1" spans="1:52" x14ac:dyDescent="0.25">
      <c r="A1" t="s">
        <v>75</v>
      </c>
    </row>
    <row r="2" spans="1:52" x14ac:dyDescent="0.25">
      <c r="A2" s="7" t="s">
        <v>69</v>
      </c>
      <c r="B2" s="2" t="s">
        <v>67</v>
      </c>
      <c r="C2" s="2" t="s">
        <v>67</v>
      </c>
      <c r="D2" s="2" t="s">
        <v>67</v>
      </c>
      <c r="E2" s="2" t="s">
        <v>67</v>
      </c>
      <c r="F2" s="2" t="s">
        <v>67</v>
      </c>
      <c r="G2" s="2" t="s">
        <v>67</v>
      </c>
      <c r="H2" s="2" t="s">
        <v>67</v>
      </c>
      <c r="I2" s="2" t="s">
        <v>67</v>
      </c>
      <c r="J2" s="2" t="s">
        <v>67</v>
      </c>
      <c r="K2" s="2" t="s">
        <v>67</v>
      </c>
      <c r="L2" s="2" t="s">
        <v>67</v>
      </c>
      <c r="M2" s="2" t="s">
        <v>67</v>
      </c>
      <c r="N2" s="2" t="s">
        <v>67</v>
      </c>
      <c r="O2" s="2" t="s">
        <v>67</v>
      </c>
      <c r="P2" s="2" t="s">
        <v>67</v>
      </c>
      <c r="Q2" s="2" t="s">
        <v>67</v>
      </c>
      <c r="R2" s="2" t="s">
        <v>67</v>
      </c>
      <c r="S2" s="2" t="s">
        <v>67</v>
      </c>
      <c r="T2" s="2" t="s">
        <v>67</v>
      </c>
      <c r="U2" s="2" t="s">
        <v>67</v>
      </c>
      <c r="V2" s="2" t="s">
        <v>67</v>
      </c>
      <c r="W2" s="2" t="s">
        <v>67</v>
      </c>
      <c r="X2" s="2" t="s">
        <v>67</v>
      </c>
      <c r="Y2" s="2" t="s">
        <v>67</v>
      </c>
      <c r="Z2" s="2" t="s">
        <v>67</v>
      </c>
      <c r="AA2" s="2" t="s">
        <v>68</v>
      </c>
      <c r="AB2" s="2" t="s">
        <v>68</v>
      </c>
      <c r="AC2" s="2" t="s">
        <v>68</v>
      </c>
      <c r="AD2" s="2" t="s">
        <v>68</v>
      </c>
      <c r="AE2" s="2" t="s">
        <v>68</v>
      </c>
      <c r="AF2" s="2" t="s">
        <v>68</v>
      </c>
      <c r="AG2" s="2" t="s">
        <v>68</v>
      </c>
      <c r="AH2" s="2" t="s">
        <v>68</v>
      </c>
      <c r="AI2" s="2" t="s">
        <v>68</v>
      </c>
      <c r="AJ2" s="2" t="s">
        <v>68</v>
      </c>
      <c r="AK2" s="2" t="s">
        <v>68</v>
      </c>
      <c r="AL2" s="2" t="s">
        <v>68</v>
      </c>
      <c r="AM2" s="2" t="s">
        <v>68</v>
      </c>
      <c r="AN2" s="2" t="s">
        <v>68</v>
      </c>
      <c r="AO2" s="2" t="s">
        <v>68</v>
      </c>
      <c r="AP2" s="2" t="s">
        <v>68</v>
      </c>
      <c r="AQ2" s="2" t="s">
        <v>68</v>
      </c>
      <c r="AR2" s="2" t="s">
        <v>68</v>
      </c>
      <c r="AS2" s="2" t="s">
        <v>68</v>
      </c>
      <c r="AT2" s="2" t="s">
        <v>68</v>
      </c>
      <c r="AU2" s="2" t="s">
        <v>68</v>
      </c>
      <c r="AV2" s="2" t="s">
        <v>68</v>
      </c>
      <c r="AW2" s="2" t="s">
        <v>68</v>
      </c>
      <c r="AX2" s="4"/>
      <c r="AY2" s="4"/>
      <c r="AZ2" s="4"/>
    </row>
    <row r="3" spans="1:52" x14ac:dyDescent="0.25">
      <c r="A3" s="7" t="s">
        <v>70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5" t="s">
        <v>72</v>
      </c>
      <c r="AY3" s="5" t="s">
        <v>71</v>
      </c>
      <c r="AZ3" s="5" t="s">
        <v>68</v>
      </c>
    </row>
    <row r="4" spans="1:52" x14ac:dyDescent="0.25">
      <c r="A4" t="s">
        <v>55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 s="6">
        <f t="shared" ref="AX4:AX22" si="0">AVERAGE(B4:AW4)</f>
        <v>1</v>
      </c>
      <c r="AY4" s="6">
        <f t="shared" ref="AY4:AY22" si="1">AVERAGE(B4:Z4)</f>
        <v>1</v>
      </c>
      <c r="AZ4" s="6">
        <f t="shared" ref="AZ4:AZ22" si="2">AVERAGE(AA4:AW4)</f>
        <v>1</v>
      </c>
    </row>
    <row r="5" spans="1:52" x14ac:dyDescent="0.25">
      <c r="A5" t="s">
        <v>59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 s="6">
        <f t="shared" si="0"/>
        <v>1</v>
      </c>
      <c r="AY5" s="6">
        <f t="shared" si="1"/>
        <v>1</v>
      </c>
      <c r="AZ5" s="6">
        <f t="shared" si="2"/>
        <v>1</v>
      </c>
    </row>
    <row r="6" spans="1:52" x14ac:dyDescent="0.25">
      <c r="A6" t="s">
        <v>49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0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 s="6">
        <f t="shared" si="0"/>
        <v>0.97916666666666663</v>
      </c>
      <c r="AY6" s="6">
        <f t="shared" si="1"/>
        <v>0.96</v>
      </c>
      <c r="AZ6" s="6">
        <f t="shared" si="2"/>
        <v>1</v>
      </c>
    </row>
    <row r="7" spans="1:52" x14ac:dyDescent="0.25">
      <c r="A7" t="s">
        <v>50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0</v>
      </c>
      <c r="AS7">
        <v>1</v>
      </c>
      <c r="AT7">
        <v>1</v>
      </c>
      <c r="AU7">
        <v>1</v>
      </c>
      <c r="AV7">
        <v>1</v>
      </c>
      <c r="AW7">
        <v>1</v>
      </c>
      <c r="AX7" s="6">
        <f t="shared" si="0"/>
        <v>0.97916666666666663</v>
      </c>
      <c r="AY7" s="6">
        <f t="shared" si="1"/>
        <v>1</v>
      </c>
      <c r="AZ7" s="6">
        <f t="shared" si="2"/>
        <v>0.95652173913043481</v>
      </c>
    </row>
    <row r="8" spans="1:52" x14ac:dyDescent="0.25">
      <c r="A8" t="s">
        <v>56</v>
      </c>
      <c r="B8">
        <v>1</v>
      </c>
      <c r="C8">
        <v>0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0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0</v>
      </c>
      <c r="AS8">
        <v>1</v>
      </c>
      <c r="AT8">
        <v>1</v>
      </c>
      <c r="AU8">
        <v>1</v>
      </c>
      <c r="AV8">
        <v>1</v>
      </c>
      <c r="AW8">
        <v>1</v>
      </c>
      <c r="AX8" s="6">
        <f t="shared" si="0"/>
        <v>0.9375</v>
      </c>
      <c r="AY8" s="6">
        <f t="shared" si="1"/>
        <v>0.96</v>
      </c>
      <c r="AZ8" s="6">
        <f t="shared" si="2"/>
        <v>0.91304347826086951</v>
      </c>
    </row>
    <row r="9" spans="1:52" x14ac:dyDescent="0.25">
      <c r="A9" t="s">
        <v>61</v>
      </c>
      <c r="B9">
        <v>0</v>
      </c>
      <c r="C9">
        <v>0</v>
      </c>
      <c r="D9">
        <v>1</v>
      </c>
      <c r="E9">
        <v>1</v>
      </c>
      <c r="F9">
        <v>1</v>
      </c>
      <c r="G9">
        <v>0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P9">
        <v>0</v>
      </c>
      <c r="Q9">
        <v>1</v>
      </c>
      <c r="R9">
        <v>0</v>
      </c>
      <c r="S9">
        <v>1</v>
      </c>
      <c r="T9">
        <v>0</v>
      </c>
      <c r="U9">
        <v>0</v>
      </c>
      <c r="V9">
        <v>0</v>
      </c>
      <c r="W9">
        <v>1</v>
      </c>
      <c r="X9">
        <v>1</v>
      </c>
      <c r="Y9">
        <v>1</v>
      </c>
      <c r="Z9">
        <v>0</v>
      </c>
      <c r="AA9">
        <v>1</v>
      </c>
      <c r="AB9">
        <v>1</v>
      </c>
      <c r="AC9">
        <v>1</v>
      </c>
      <c r="AD9">
        <v>0</v>
      </c>
      <c r="AE9">
        <v>1</v>
      </c>
      <c r="AF9">
        <v>1</v>
      </c>
      <c r="AG9">
        <v>1</v>
      </c>
      <c r="AH9">
        <v>1</v>
      </c>
      <c r="AI9">
        <v>0</v>
      </c>
      <c r="AJ9">
        <v>1</v>
      </c>
      <c r="AK9">
        <v>0</v>
      </c>
      <c r="AL9">
        <v>1</v>
      </c>
      <c r="AM9">
        <v>0</v>
      </c>
      <c r="AN9">
        <v>1</v>
      </c>
      <c r="AO9">
        <v>1</v>
      </c>
      <c r="AP9">
        <v>0</v>
      </c>
      <c r="AQ9">
        <v>1</v>
      </c>
      <c r="AR9">
        <v>0</v>
      </c>
      <c r="AS9">
        <v>1</v>
      </c>
      <c r="AT9">
        <v>0</v>
      </c>
      <c r="AU9">
        <v>1</v>
      </c>
      <c r="AV9">
        <v>1</v>
      </c>
      <c r="AW9">
        <v>1</v>
      </c>
      <c r="AX9" s="6">
        <f t="shared" si="0"/>
        <v>0.625</v>
      </c>
      <c r="AY9" s="6">
        <f t="shared" si="1"/>
        <v>0.56000000000000005</v>
      </c>
      <c r="AZ9" s="6">
        <f t="shared" si="2"/>
        <v>0.69565217391304346</v>
      </c>
    </row>
    <row r="10" spans="1:52" x14ac:dyDescent="0.25">
      <c r="A10" t="s">
        <v>62</v>
      </c>
      <c r="B10">
        <v>0</v>
      </c>
      <c r="C10">
        <v>0</v>
      </c>
      <c r="D10">
        <v>1</v>
      </c>
      <c r="E10">
        <v>0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1</v>
      </c>
      <c r="M10">
        <v>0</v>
      </c>
      <c r="N10">
        <v>1</v>
      </c>
      <c r="O10">
        <v>1</v>
      </c>
      <c r="P10">
        <v>0</v>
      </c>
      <c r="Q10">
        <v>1</v>
      </c>
      <c r="R10">
        <v>1</v>
      </c>
      <c r="S10">
        <v>1</v>
      </c>
      <c r="T10">
        <v>0</v>
      </c>
      <c r="U10">
        <v>1</v>
      </c>
      <c r="V10">
        <v>0</v>
      </c>
      <c r="W10">
        <v>1</v>
      </c>
      <c r="X10">
        <v>1</v>
      </c>
      <c r="Y10">
        <v>0</v>
      </c>
      <c r="Z10">
        <v>1</v>
      </c>
      <c r="AA10">
        <v>0</v>
      </c>
      <c r="AB10">
        <v>0</v>
      </c>
      <c r="AC10">
        <v>1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1</v>
      </c>
      <c r="AL10">
        <v>1</v>
      </c>
      <c r="AM10">
        <v>0</v>
      </c>
      <c r="AN10">
        <v>1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</v>
      </c>
      <c r="AV10">
        <v>1</v>
      </c>
      <c r="AW10">
        <v>1</v>
      </c>
      <c r="AX10" s="6">
        <f t="shared" si="0"/>
        <v>0.5</v>
      </c>
      <c r="AY10" s="6">
        <f t="shared" si="1"/>
        <v>0.64</v>
      </c>
      <c r="AZ10" s="6">
        <f t="shared" si="2"/>
        <v>0.34782608695652173</v>
      </c>
    </row>
    <row r="11" spans="1:52" x14ac:dyDescent="0.25">
      <c r="A11" t="s">
        <v>63</v>
      </c>
      <c r="B11">
        <v>0</v>
      </c>
      <c r="C11">
        <v>0</v>
      </c>
      <c r="D11">
        <v>1</v>
      </c>
      <c r="E11">
        <v>0</v>
      </c>
      <c r="F11">
        <v>1</v>
      </c>
      <c r="G11">
        <v>1</v>
      </c>
      <c r="H11">
        <v>1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</v>
      </c>
      <c r="AO11">
        <v>1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1</v>
      </c>
      <c r="AW11">
        <v>1</v>
      </c>
      <c r="AX11" s="6">
        <f t="shared" si="0"/>
        <v>0.27083333333333331</v>
      </c>
      <c r="AY11" s="6">
        <f t="shared" si="1"/>
        <v>0.32</v>
      </c>
      <c r="AZ11" s="6">
        <f t="shared" si="2"/>
        <v>0.21739130434782608</v>
      </c>
    </row>
    <row r="12" spans="1:52" x14ac:dyDescent="0.25">
      <c r="A12" t="s">
        <v>60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1</v>
      </c>
      <c r="AB12">
        <v>1</v>
      </c>
      <c r="AC12">
        <v>1</v>
      </c>
      <c r="AD12">
        <v>0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 s="6">
        <f t="shared" si="0"/>
        <v>0.14583333333333334</v>
      </c>
      <c r="AY12" s="6">
        <f t="shared" si="1"/>
        <v>0.08</v>
      </c>
      <c r="AZ12" s="6">
        <f t="shared" si="2"/>
        <v>0.21739130434782608</v>
      </c>
    </row>
    <row r="13" spans="1:52" x14ac:dyDescent="0.25">
      <c r="A13" t="s">
        <v>66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1</v>
      </c>
      <c r="AH13">
        <v>0</v>
      </c>
      <c r="AI13">
        <v>0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  <c r="AR13">
        <v>0</v>
      </c>
      <c r="AS13">
        <v>0</v>
      </c>
      <c r="AT13">
        <v>1</v>
      </c>
      <c r="AU13">
        <v>0</v>
      </c>
      <c r="AV13">
        <v>0</v>
      </c>
      <c r="AW13">
        <v>1</v>
      </c>
      <c r="AX13" s="6">
        <f t="shared" si="0"/>
        <v>0.14583333333333334</v>
      </c>
      <c r="AY13" s="6">
        <f t="shared" si="1"/>
        <v>0.04</v>
      </c>
      <c r="AZ13" s="6">
        <f t="shared" si="2"/>
        <v>0.2608695652173913</v>
      </c>
    </row>
    <row r="14" spans="1:52" x14ac:dyDescent="0.25">
      <c r="A14" t="s">
        <v>54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 s="6">
        <f t="shared" si="0"/>
        <v>6.25E-2</v>
      </c>
      <c r="AY14" s="6">
        <f t="shared" si="1"/>
        <v>0</v>
      </c>
      <c r="AZ14" s="6">
        <f t="shared" si="2"/>
        <v>0.13043478260869565</v>
      </c>
    </row>
    <row r="15" spans="1:52" x14ac:dyDescent="0.25">
      <c r="A15" t="s">
        <v>57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1</v>
      </c>
      <c r="AI15">
        <v>0</v>
      </c>
      <c r="AJ15">
        <v>0</v>
      </c>
      <c r="AK15">
        <v>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 s="6">
        <f t="shared" si="0"/>
        <v>6.25E-2</v>
      </c>
      <c r="AY15" s="6">
        <f t="shared" si="1"/>
        <v>0</v>
      </c>
      <c r="AZ15" s="6">
        <f t="shared" si="2"/>
        <v>0.13043478260869565</v>
      </c>
    </row>
    <row r="16" spans="1:52" x14ac:dyDescent="0.25">
      <c r="A16" t="s">
        <v>51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</v>
      </c>
      <c r="AX16" s="6">
        <f t="shared" si="0"/>
        <v>6.25E-2</v>
      </c>
      <c r="AY16" s="6">
        <f t="shared" si="1"/>
        <v>0.08</v>
      </c>
      <c r="AZ16" s="6">
        <f t="shared" si="2"/>
        <v>4.3478260869565216E-2</v>
      </c>
    </row>
    <row r="17" spans="1:52" x14ac:dyDescent="0.25">
      <c r="A17" t="s">
        <v>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</v>
      </c>
      <c r="AU17">
        <v>0</v>
      </c>
      <c r="AV17">
        <v>0</v>
      </c>
      <c r="AW17">
        <v>1</v>
      </c>
      <c r="AX17" s="6">
        <f t="shared" si="0"/>
        <v>4.1666666666666664E-2</v>
      </c>
      <c r="AY17" s="6">
        <f t="shared" si="1"/>
        <v>0</v>
      </c>
      <c r="AZ17" s="6">
        <f t="shared" si="2"/>
        <v>8.6956521739130432E-2</v>
      </c>
    </row>
    <row r="18" spans="1:52" x14ac:dyDescent="0.25">
      <c r="A18" t="s">
        <v>65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</v>
      </c>
      <c r="AU18">
        <v>0</v>
      </c>
      <c r="AV18">
        <v>0</v>
      </c>
      <c r="AW18">
        <v>0</v>
      </c>
      <c r="AX18" s="6">
        <f t="shared" si="0"/>
        <v>4.1666666666666664E-2</v>
      </c>
      <c r="AY18" s="6">
        <f t="shared" si="1"/>
        <v>0</v>
      </c>
      <c r="AZ18" s="6">
        <f t="shared" si="2"/>
        <v>8.6956521739130432E-2</v>
      </c>
    </row>
    <row r="19" spans="1:52" x14ac:dyDescent="0.25">
      <c r="A19" t="s">
        <v>48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1</v>
      </c>
      <c r="AX19" s="6">
        <f t="shared" si="0"/>
        <v>2.0833333333333332E-2</v>
      </c>
      <c r="AY19" s="6">
        <f t="shared" si="1"/>
        <v>0</v>
      </c>
      <c r="AZ19" s="6">
        <f t="shared" si="2"/>
        <v>4.3478260869565216E-2</v>
      </c>
    </row>
    <row r="20" spans="1:52" x14ac:dyDescent="0.25">
      <c r="A20" t="s">
        <v>53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 s="6">
        <f t="shared" si="0"/>
        <v>2.0833333333333332E-2</v>
      </c>
      <c r="AY20" s="6">
        <f t="shared" si="1"/>
        <v>0.04</v>
      </c>
      <c r="AZ20" s="6">
        <f t="shared" si="2"/>
        <v>0</v>
      </c>
    </row>
    <row r="21" spans="1:52" x14ac:dyDescent="0.25">
      <c r="A21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 s="6">
        <f t="shared" si="0"/>
        <v>2.0833333333333332E-2</v>
      </c>
      <c r="AY21" s="6">
        <f t="shared" si="1"/>
        <v>0</v>
      </c>
      <c r="AZ21" s="6">
        <f t="shared" si="2"/>
        <v>4.3478260869565216E-2</v>
      </c>
    </row>
    <row r="22" spans="1:52" x14ac:dyDescent="0.25">
      <c r="A22" t="s">
        <v>52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s="6">
        <f t="shared" si="0"/>
        <v>2.0833333333333332E-2</v>
      </c>
      <c r="AY22" s="6">
        <f t="shared" si="1"/>
        <v>0</v>
      </c>
      <c r="AZ22" s="6">
        <f t="shared" si="2"/>
        <v>4.3478260869565216E-2</v>
      </c>
    </row>
    <row r="23" spans="1:52" x14ac:dyDescent="0.25">
      <c r="A23" s="10" t="s">
        <v>73</v>
      </c>
      <c r="B23" s="8">
        <f>SUM(B4:B22)</f>
        <v>6</v>
      </c>
      <c r="C23" s="8">
        <f t="shared" ref="C23:AW23" si="3">SUM(C4:C22)</f>
        <v>4</v>
      </c>
      <c r="D23" s="8">
        <f t="shared" si="3"/>
        <v>8</v>
      </c>
      <c r="E23" s="8">
        <f t="shared" si="3"/>
        <v>6</v>
      </c>
      <c r="F23" s="8">
        <f t="shared" si="3"/>
        <v>8</v>
      </c>
      <c r="G23" s="8">
        <f t="shared" si="3"/>
        <v>7</v>
      </c>
      <c r="H23" s="8">
        <f t="shared" si="3"/>
        <v>8</v>
      </c>
      <c r="I23" s="8">
        <f t="shared" si="3"/>
        <v>5</v>
      </c>
      <c r="J23" s="8">
        <f t="shared" si="3"/>
        <v>6</v>
      </c>
      <c r="K23" s="8">
        <f t="shared" si="3"/>
        <v>8</v>
      </c>
      <c r="L23" s="8">
        <f t="shared" si="3"/>
        <v>7</v>
      </c>
      <c r="M23" s="8">
        <f t="shared" si="3"/>
        <v>6</v>
      </c>
      <c r="N23" s="8">
        <f t="shared" si="3"/>
        <v>9</v>
      </c>
      <c r="O23" s="8">
        <f t="shared" si="3"/>
        <v>6</v>
      </c>
      <c r="P23" s="8">
        <f t="shared" si="3"/>
        <v>5</v>
      </c>
      <c r="Q23" s="8">
        <f t="shared" si="3"/>
        <v>9</v>
      </c>
      <c r="R23" s="8">
        <f t="shared" si="3"/>
        <v>6</v>
      </c>
      <c r="S23" s="8">
        <f t="shared" si="3"/>
        <v>7</v>
      </c>
      <c r="T23" s="8">
        <f t="shared" si="3"/>
        <v>5</v>
      </c>
      <c r="U23" s="8">
        <f t="shared" si="3"/>
        <v>7</v>
      </c>
      <c r="V23" s="8">
        <f t="shared" si="3"/>
        <v>5</v>
      </c>
      <c r="W23" s="8">
        <f t="shared" si="3"/>
        <v>8</v>
      </c>
      <c r="X23" s="8">
        <f t="shared" si="3"/>
        <v>9</v>
      </c>
      <c r="Y23" s="8">
        <f t="shared" si="3"/>
        <v>6</v>
      </c>
      <c r="Z23" s="8">
        <f t="shared" si="3"/>
        <v>6</v>
      </c>
      <c r="AA23" s="8">
        <f t="shared" si="3"/>
        <v>7</v>
      </c>
      <c r="AB23" s="8">
        <f t="shared" si="3"/>
        <v>8</v>
      </c>
      <c r="AC23" s="8">
        <f t="shared" si="3"/>
        <v>10</v>
      </c>
      <c r="AD23" s="8">
        <f t="shared" si="3"/>
        <v>5</v>
      </c>
      <c r="AE23" s="8">
        <f t="shared" si="3"/>
        <v>9</v>
      </c>
      <c r="AF23" s="8">
        <f t="shared" si="3"/>
        <v>5</v>
      </c>
      <c r="AG23" s="8">
        <f t="shared" si="3"/>
        <v>7</v>
      </c>
      <c r="AH23" s="8">
        <f t="shared" si="3"/>
        <v>7</v>
      </c>
      <c r="AI23" s="8">
        <f t="shared" si="3"/>
        <v>6</v>
      </c>
      <c r="AJ23" s="8">
        <f t="shared" si="3"/>
        <v>8</v>
      </c>
      <c r="AK23" s="8">
        <f t="shared" si="3"/>
        <v>7</v>
      </c>
      <c r="AL23" s="8">
        <f t="shared" si="3"/>
        <v>7</v>
      </c>
      <c r="AM23" s="8">
        <f t="shared" si="3"/>
        <v>5</v>
      </c>
      <c r="AN23" s="8">
        <f t="shared" si="3"/>
        <v>9</v>
      </c>
      <c r="AO23" s="8">
        <f t="shared" si="3"/>
        <v>8</v>
      </c>
      <c r="AP23" s="8">
        <f t="shared" si="3"/>
        <v>5</v>
      </c>
      <c r="AQ23" s="8">
        <f t="shared" si="3"/>
        <v>8</v>
      </c>
      <c r="AR23" s="8">
        <f t="shared" si="3"/>
        <v>3</v>
      </c>
      <c r="AS23" s="8">
        <f t="shared" si="3"/>
        <v>6</v>
      </c>
      <c r="AT23" s="8">
        <f t="shared" si="3"/>
        <v>8</v>
      </c>
      <c r="AU23" s="8">
        <f t="shared" si="3"/>
        <v>7</v>
      </c>
      <c r="AV23" s="8">
        <f t="shared" si="3"/>
        <v>8</v>
      </c>
      <c r="AW23" s="8">
        <f t="shared" si="3"/>
        <v>13</v>
      </c>
      <c r="AX23" s="9">
        <v>19</v>
      </c>
      <c r="AY23" s="9">
        <v>12</v>
      </c>
      <c r="AZ23" s="9">
        <v>18</v>
      </c>
    </row>
  </sheetData>
  <sortState ref="A2:AZ21">
    <sortCondition descending="1" ref="AX2:AX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Abundances</vt:lpstr>
      <vt:lpstr>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2017-01-20T13:39:57Z</dcterms:created>
  <dcterms:modified xsi:type="dcterms:W3CDTF">2017-11-08T16:28:01Z</dcterms:modified>
</cp:coreProperties>
</file>