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Results\Final results\"/>
    </mc:Choice>
  </mc:AlternateContent>
  <bookViews>
    <workbookView xWindow="0" yWindow="0" windowWidth="15045" windowHeight="5355"/>
  </bookViews>
  <sheets>
    <sheet name="Relative abundances" sheetId="1" r:id="rId1"/>
    <sheet name="Prevalence" sheetId="2" r:id="rId2"/>
  </sheets>
  <calcPr calcId="162913"/>
</workbook>
</file>

<file path=xl/calcChain.xml><?xml version="1.0" encoding="utf-8"?>
<calcChain xmlns="http://schemas.openxmlformats.org/spreadsheetml/2006/main">
  <c r="AI27" i="2" l="1"/>
  <c r="AI18" i="2"/>
  <c r="AI14" i="2"/>
  <c r="AI19" i="2"/>
  <c r="AI17" i="2"/>
  <c r="AI20" i="2"/>
  <c r="AI28" i="2"/>
  <c r="AI29" i="2"/>
  <c r="AI30" i="2"/>
  <c r="AI15" i="2"/>
  <c r="AI22" i="2"/>
  <c r="AI6" i="2"/>
  <c r="AI31" i="2"/>
  <c r="AI32" i="2"/>
  <c r="AI33" i="2"/>
  <c r="AI34" i="2"/>
  <c r="AI24" i="2"/>
  <c r="AI25" i="2"/>
  <c r="AI7" i="2"/>
  <c r="AI35" i="2"/>
  <c r="AI11" i="2"/>
  <c r="AI9" i="2"/>
  <c r="AI8" i="2"/>
  <c r="AI23" i="2"/>
  <c r="AI13" i="2"/>
  <c r="AI4" i="2"/>
  <c r="AI12" i="2"/>
  <c r="AI5" i="2"/>
  <c r="AI26" i="2"/>
  <c r="AI36" i="2"/>
  <c r="AI10" i="2"/>
  <c r="AI21" i="2"/>
  <c r="AI37" i="2"/>
  <c r="AI16" i="2"/>
  <c r="AI23" i="1"/>
  <c r="AI27" i="1"/>
  <c r="AI19" i="1"/>
  <c r="AI14" i="1"/>
  <c r="AI16" i="1"/>
  <c r="AI21" i="1"/>
  <c r="AI34" i="1"/>
  <c r="AI35" i="1"/>
  <c r="AI26" i="1"/>
  <c r="AI17" i="1"/>
  <c r="AI18" i="1"/>
  <c r="AI7" i="1"/>
  <c r="AI29" i="1"/>
  <c r="AI22" i="1"/>
  <c r="AI32" i="1"/>
  <c r="AI36" i="1"/>
  <c r="AI30" i="1"/>
  <c r="AI25" i="1"/>
  <c r="AI13" i="1"/>
  <c r="AI20" i="1"/>
  <c r="AI11" i="1"/>
  <c r="AI12" i="1"/>
  <c r="AI9" i="1"/>
  <c r="AI24" i="1"/>
  <c r="AI10" i="1"/>
  <c r="AI4" i="1"/>
  <c r="AI6" i="1"/>
  <c r="AI5" i="1"/>
  <c r="AI31" i="1"/>
  <c r="AI37" i="1"/>
  <c r="AI8" i="1"/>
  <c r="AI28" i="1"/>
  <c r="AI33" i="1"/>
  <c r="AI15" i="1"/>
  <c r="C38" i="2" l="1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AG38" i="2" s="1"/>
  <c r="S38" i="2"/>
  <c r="T38" i="2"/>
  <c r="U38" i="2"/>
  <c r="V38" i="2"/>
  <c r="W38" i="2"/>
  <c r="X38" i="2"/>
  <c r="AH38" i="2" s="1"/>
  <c r="Y38" i="2"/>
  <c r="Z38" i="2"/>
  <c r="AA38" i="2"/>
  <c r="AB38" i="2"/>
  <c r="AC38" i="2"/>
  <c r="AD38" i="2"/>
  <c r="AE38" i="2"/>
  <c r="B38" i="2"/>
  <c r="AF27" i="2"/>
  <c r="AG27" i="2"/>
  <c r="AH27" i="2"/>
  <c r="AF18" i="2"/>
  <c r="AG18" i="2"/>
  <c r="AH18" i="2"/>
  <c r="AF14" i="2"/>
  <c r="AG14" i="2"/>
  <c r="AH14" i="2"/>
  <c r="AF19" i="2"/>
  <c r="AG19" i="2"/>
  <c r="AH19" i="2"/>
  <c r="AF17" i="2"/>
  <c r="AG17" i="2"/>
  <c r="AH17" i="2"/>
  <c r="AF20" i="2"/>
  <c r="AG20" i="2"/>
  <c r="AH20" i="2"/>
  <c r="AF28" i="2"/>
  <c r="AG28" i="2"/>
  <c r="AH28" i="2"/>
  <c r="AF29" i="2"/>
  <c r="AG29" i="2"/>
  <c r="AH29" i="2"/>
  <c r="AF30" i="2"/>
  <c r="AG30" i="2"/>
  <c r="AH30" i="2"/>
  <c r="AF15" i="2"/>
  <c r="AG15" i="2"/>
  <c r="AH15" i="2"/>
  <c r="AF22" i="2"/>
  <c r="AG22" i="2"/>
  <c r="AH22" i="2"/>
  <c r="AF6" i="2"/>
  <c r="AG6" i="2"/>
  <c r="AH6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24" i="2"/>
  <c r="AG24" i="2"/>
  <c r="AH24" i="2"/>
  <c r="AF25" i="2"/>
  <c r="AG25" i="2"/>
  <c r="AH25" i="2"/>
  <c r="AF7" i="2"/>
  <c r="AG7" i="2"/>
  <c r="AH7" i="2"/>
  <c r="AF35" i="2"/>
  <c r="AG35" i="2"/>
  <c r="AH35" i="2"/>
  <c r="AF11" i="2"/>
  <c r="AG11" i="2"/>
  <c r="AH11" i="2"/>
  <c r="AF9" i="2"/>
  <c r="AG9" i="2"/>
  <c r="AH9" i="2"/>
  <c r="AF8" i="2"/>
  <c r="AG8" i="2"/>
  <c r="AH8" i="2"/>
  <c r="AF23" i="2"/>
  <c r="AG23" i="2"/>
  <c r="AH23" i="2"/>
  <c r="AF13" i="2"/>
  <c r="AG13" i="2"/>
  <c r="AH13" i="2"/>
  <c r="AF4" i="2"/>
  <c r="AG4" i="2"/>
  <c r="AH4" i="2"/>
  <c r="AF12" i="2"/>
  <c r="AG12" i="2"/>
  <c r="AH12" i="2"/>
  <c r="AF5" i="2"/>
  <c r="AG5" i="2"/>
  <c r="AH5" i="2"/>
  <c r="AF26" i="2"/>
  <c r="AG26" i="2"/>
  <c r="AH26" i="2"/>
  <c r="AF36" i="2"/>
  <c r="AG36" i="2"/>
  <c r="AH36" i="2"/>
  <c r="AF10" i="2"/>
  <c r="AG10" i="2"/>
  <c r="AH10" i="2"/>
  <c r="AF21" i="2"/>
  <c r="AG21" i="2"/>
  <c r="AH21" i="2"/>
  <c r="AF37" i="2"/>
  <c r="AG37" i="2"/>
  <c r="AH37" i="2"/>
  <c r="AH16" i="2"/>
  <c r="AG16" i="2"/>
  <c r="AF16" i="2"/>
  <c r="AF38" i="2" l="1"/>
  <c r="AI38" i="2"/>
  <c r="AG23" i="1"/>
  <c r="AG27" i="1"/>
  <c r="AG19" i="1"/>
  <c r="AG14" i="1"/>
  <c r="AG16" i="1"/>
  <c r="AG21" i="1"/>
  <c r="AG34" i="1"/>
  <c r="AG35" i="1"/>
  <c r="AG26" i="1"/>
  <c r="AG17" i="1"/>
  <c r="AG18" i="1"/>
  <c r="AG7" i="1"/>
  <c r="AG29" i="1"/>
  <c r="AG22" i="1"/>
  <c r="AG32" i="1"/>
  <c r="AG36" i="1"/>
  <c r="AG30" i="1"/>
  <c r="AG25" i="1"/>
  <c r="AG13" i="1"/>
  <c r="AG20" i="1"/>
  <c r="AG11" i="1"/>
  <c r="AG12" i="1"/>
  <c r="AG9" i="1"/>
  <c r="AG24" i="1"/>
  <c r="AG10" i="1"/>
  <c r="AG4" i="1"/>
  <c r="AG6" i="1"/>
  <c r="AG5" i="1"/>
  <c r="AG31" i="1"/>
  <c r="AG37" i="1"/>
  <c r="AG8" i="1"/>
  <c r="AG28" i="1"/>
  <c r="AG33" i="1"/>
  <c r="AH23" i="1"/>
  <c r="AH27" i="1"/>
  <c r="AH19" i="1"/>
  <c r="AH14" i="1"/>
  <c r="AH16" i="1"/>
  <c r="AH21" i="1"/>
  <c r="AH34" i="1"/>
  <c r="AH35" i="1"/>
  <c r="AH26" i="1"/>
  <c r="AH17" i="1"/>
  <c r="AH18" i="1"/>
  <c r="AH7" i="1"/>
  <c r="AH29" i="1"/>
  <c r="AH22" i="1"/>
  <c r="AH32" i="1"/>
  <c r="AH36" i="1"/>
  <c r="AH30" i="1"/>
  <c r="AH25" i="1"/>
  <c r="AH13" i="1"/>
  <c r="AH20" i="1"/>
  <c r="AH11" i="1"/>
  <c r="AH12" i="1"/>
  <c r="AH9" i="1"/>
  <c r="AH24" i="1"/>
  <c r="AH10" i="1"/>
  <c r="AH4" i="1"/>
  <c r="AH6" i="1"/>
  <c r="AH5" i="1"/>
  <c r="AH31" i="1"/>
  <c r="AH37" i="1"/>
  <c r="AH8" i="1"/>
  <c r="AH28" i="1"/>
  <c r="AH33" i="1"/>
  <c r="AF23" i="1"/>
  <c r="AF27" i="1"/>
  <c r="AF19" i="1"/>
  <c r="AF14" i="1"/>
  <c r="AF16" i="1"/>
  <c r="AF21" i="1"/>
  <c r="AF34" i="1"/>
  <c r="AF35" i="1"/>
  <c r="AF26" i="1"/>
  <c r="AF17" i="1"/>
  <c r="AF18" i="1"/>
  <c r="AF7" i="1"/>
  <c r="AF29" i="1"/>
  <c r="AF22" i="1"/>
  <c r="AF32" i="1"/>
  <c r="AF36" i="1"/>
  <c r="AF30" i="1"/>
  <c r="AF25" i="1"/>
  <c r="AF13" i="1"/>
  <c r="AF20" i="1"/>
  <c r="AF11" i="1"/>
  <c r="AF12" i="1"/>
  <c r="AF9" i="1"/>
  <c r="AF24" i="1"/>
  <c r="AF10" i="1"/>
  <c r="AF4" i="1"/>
  <c r="AF6" i="1"/>
  <c r="AF5" i="1"/>
  <c r="AF31" i="1"/>
  <c r="AF37" i="1"/>
  <c r="AF8" i="1"/>
  <c r="AF28" i="1"/>
  <c r="AF33" i="1"/>
  <c r="AG15" i="1"/>
  <c r="AH15" i="1"/>
  <c r="AF15" i="1"/>
</calcChain>
</file>

<file path=xl/sharedStrings.xml><?xml version="1.0" encoding="utf-8"?>
<sst xmlns="http://schemas.openxmlformats.org/spreadsheetml/2006/main" count="263" uniqueCount="80">
  <si>
    <t>Actinomyces phage Av 1</t>
  </si>
  <si>
    <t>Avian endogenous retrovirus EAV HP</t>
  </si>
  <si>
    <t>Enterococcus phage phiFL 2639 Branch</t>
  </si>
  <si>
    <t>Haemophilus phage Aaphi23</t>
  </si>
  <si>
    <t>Haemophilus phage HP 2909 Branch</t>
  </si>
  <si>
    <t>Haemophilus phage HP1</t>
  </si>
  <si>
    <t>Haemophilus phage HP2</t>
  </si>
  <si>
    <t>Human papillomavirus   2</t>
  </si>
  <si>
    <t>Lactobacillus phage phiadh</t>
  </si>
  <si>
    <t>Lactococcus phage 2304 Branch</t>
  </si>
  <si>
    <t>Stenotrophomonas phage Smp131</t>
  </si>
  <si>
    <t>Stenotrophomonas phage phiSHP2</t>
  </si>
  <si>
    <t>Streptococcus phage 20617</t>
  </si>
  <si>
    <t>Streptococcus phage 2144 Branch</t>
  </si>
  <si>
    <t>Streptococcus phage 2174 Branch</t>
  </si>
  <si>
    <t>Streptococcus phage 2246 Branch</t>
  </si>
  <si>
    <t>Streptococcus phage 2407 Branch</t>
  </si>
  <si>
    <t>Streptococcus phage 5093</t>
  </si>
  <si>
    <t>Streptococcus phage Cp 1</t>
  </si>
  <si>
    <t>Streptococcus phage DCC1738</t>
  </si>
  <si>
    <t>Streptococcus phage DT1</t>
  </si>
  <si>
    <t>Streptococcus phage EJ 1</t>
  </si>
  <si>
    <t>Streptococcus phage IC1</t>
  </si>
  <si>
    <t>Streptococcus phage K13</t>
  </si>
  <si>
    <t>Streptococcus phage M102</t>
  </si>
  <si>
    <t>Streptococcus phage MM1</t>
  </si>
  <si>
    <t>Streptococcus phage PH10</t>
  </si>
  <si>
    <t>Streptococcus phage PH15</t>
  </si>
  <si>
    <t>Streptococcus phage SM1</t>
  </si>
  <si>
    <t>Streptococcus phage SMP</t>
  </si>
  <si>
    <t>Streptococcus phage Sfi19</t>
  </si>
  <si>
    <t>Streptococcus phage phiBHN167</t>
  </si>
  <si>
    <t>Streptococcus phage phiNJ2</t>
  </si>
  <si>
    <t>Streptococcus pyogenes phage 315 1</t>
  </si>
  <si>
    <t>Class</t>
  </si>
  <si>
    <t>Caries</t>
  </si>
  <si>
    <t>Free</t>
  </si>
  <si>
    <t>Sub_class</t>
  </si>
  <si>
    <t>Advanced_caries</t>
  </si>
  <si>
    <t>Early_caries</t>
  </si>
  <si>
    <t>Caries_free</t>
  </si>
  <si>
    <t>Subject_ID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</si>
  <si>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</si>
  <si>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</si>
  <si>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</si>
  <si>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</si>
  <si>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</si>
  <si>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</si>
  <si>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</si>
  <si>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</si>
  <si>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</si>
  <si>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</si>
  <si>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EC1</t>
  </si>
  <si>
    <t>EC2</t>
  </si>
  <si>
    <t>EC3</t>
  </si>
  <si>
    <t>EC4</t>
  </si>
  <si>
    <t>EC5</t>
  </si>
  <si>
    <t>EC6</t>
  </si>
  <si>
    <t>EC7</t>
  </si>
  <si>
    <t>EC8</t>
  </si>
  <si>
    <t>EC9</t>
  </si>
  <si>
    <t>EC10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</si>
  <si>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</si>
  <si>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</si>
  <si>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</si>
  <si>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</si>
  <si>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</si>
  <si>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</si>
  <si>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</si>
  <si>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</si>
  <si>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</si>
  <si>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</si>
  <si>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Average AC</t>
  </si>
  <si>
    <t>Average EC</t>
  </si>
  <si>
    <t>Prevalence AC</t>
  </si>
  <si>
    <t>Prevalence EC</t>
  </si>
  <si>
    <t xml:space="preserve">Prevalence CF </t>
  </si>
  <si>
    <t>Overall</t>
  </si>
  <si>
    <t xml:space="preserve">Average CF </t>
  </si>
  <si>
    <t>Number of strains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</si>
</sst>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9" fontId="19" fillId="0" borderId="0" xfId="0" applyNumberFormat="1" applyFont="1"/>
    <xf numFmtId="9" fontId="18" fillId="0" borderId="0" xfId="0" applyNumberFormat="1" applyFont="1"/>
    <xf numFmtId="0" fontId="16" fillId="33" borderId="0" xfId="0" applyFont="1" applyFill="1"/>
    <xf numFmtId="0" fontId="0" fillId="33" borderId="0" xfId="0" applyFill="1"/>
    <xf numFmtId="2" fontId="16" fillId="0" borderId="0" xfId="0" applyNumberFormat="1" applyFont="1"/>
    <xf numFmtId="0" fontId="16" fillId="0" borderId="0" xfId="0" applyFont="1"/>
    <xf numFmtId="2" fontId="0" fillId="0" borderId="0" xfId="0" applyNumberFormat="1"/>
    <xf numFmtId="9" fontId="16" fillId="0" borderId="0" xfId="0" applyNumberFormat="1" applyFont="1"/>
    <xf numFmtId="1" fontId="19" fillId="33" borderId="0" xfId="0" applyNumberFormat="1" applyFont="1" applyFill="1"/>
    <xf numFmtId="1" fontId="16" fillId="33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C11" sqref="C11"/>
    </sheetView>
  </sheetViews>
  <sheetFormatPr defaultRowHeight="15" x14ac:dyDescent="0.25"/>
  <cols>
    <col min="1" max="1" width="35.28515625" style="1" bestFit="1" customWidth="1"/>
    <col min="2" max="20" width="9.140625" style="1"/>
    <col min="21" max="21" width="12.42578125" style="1" customWidth="1"/>
    <col min="22" max="31" width="9.140625" style="1"/>
    <col min="32" max="32" width="11.140625" style="1" bestFit="1" customWidth="1"/>
    <col min="33" max="34" width="11.28515625" style="1" customWidth="1"/>
    <col min="35" max="16384" width="9.140625" style="1"/>
  </cols>
  <sheetData>
    <row r="1" spans="1:35" x14ac:dyDescent="0.25">
      <c r="A1" s="8" t="s">
        <v>34</v>
      </c>
      <c r="B1" t="s">
        <v>35</v>
      </c>
      <c r="C1" t="s">
        <v>35</v>
      </c>
      <c r="D1" t="s">
        <v>35</v>
      </c>
      <c r="E1" t="s">
        <v>35</v>
      </c>
      <c r="F1" t="s">
        <v>35</v>
      </c>
      <c r="G1" t="s">
        <v>35</v>
      </c>
      <c r="H1" t="s">
        <v>35</v>
      </c>
      <c r="I1" t="s">
        <v>35</v>
      </c>
      <c r="J1" t="s">
        <v>35</v>
      </c>
      <c r="K1" t="s">
        <v>35</v>
      </c>
      <c r="L1" t="s">
        <v>35</v>
      </c>
      <c r="M1" t="s">
        <v>35</v>
      </c>
      <c r="N1" t="s">
        <v>35</v>
      </c>
      <c r="O1" t="s">
        <v>35</v>
      </c>
      <c r="P1" t="s">
        <v>35</v>
      </c>
      <c r="Q1" t="s">
        <v>35</v>
      </c>
      <c r="R1" t="s">
        <v>35</v>
      </c>
      <c r="S1" t="s">
        <v>35</v>
      </c>
      <c r="T1" t="s">
        <v>35</v>
      </c>
      <c r="U1" t="s">
        <v>35</v>
      </c>
      <c r="V1" t="s">
        <v>36</v>
      </c>
      <c r="W1" t="s">
        <v>36</v>
      </c>
      <c r="X1" t="s">
        <v>36</v>
      </c>
      <c r="Y1" t="s">
        <v>36</v>
      </c>
      <c r="Z1" t="s">
        <v>36</v>
      </c>
      <c r="AA1" t="s">
        <v>36</v>
      </c>
      <c r="AB1" t="s">
        <v>36</v>
      </c>
      <c r="AC1" t="s">
        <v>36</v>
      </c>
      <c r="AD1" t="s">
        <v>36</v>
      </c>
      <c r="AE1" t="s">
        <v>36</v>
      </c>
      <c r="AF1" s="9"/>
      <c r="AG1" s="9"/>
      <c r="AH1" s="9"/>
      <c r="AI1" s="9"/>
    </row>
    <row r="2" spans="1:35" x14ac:dyDescent="0.25">
      <c r="A2" s="8" t="s">
        <v>37</v>
      </c>
      <c r="B2" t="s">
        <v>38</v>
      </c>
      <c r="C2" t="s">
        <v>38</v>
      </c>
      <c r="D2" t="s">
        <v>38</v>
      </c>
      <c r="E2" t="s">
        <v>38</v>
      </c>
      <c r="F2" t="s">
        <v>38</v>
      </c>
      <c r="G2" t="s">
        <v>38</v>
      </c>
      <c r="H2" t="s">
        <v>38</v>
      </c>
      <c r="I2" t="s">
        <v>38</v>
      </c>
      <c r="J2" t="s">
        <v>38</v>
      </c>
      <c r="K2" t="s">
        <v>38</v>
      </c>
      <c r="L2" t="s">
        <v>39</v>
      </c>
      <c r="M2" t="s">
        <v>39</v>
      </c>
      <c r="N2" t="s">
        <v>39</v>
      </c>
      <c r="O2" t="s">
        <v>39</v>
      </c>
      <c r="P2" t="s">
        <v>39</v>
      </c>
      <c r="Q2" t="s">
        <v>39</v>
      </c>
      <c r="R2" t="s">
        <v>39</v>
      </c>
      <c r="S2" t="s">
        <v>39</v>
      </c>
      <c r="T2" t="s">
        <v>39</v>
      </c>
      <c r="U2" t="s">
        <v>39</v>
      </c>
      <c r="V2" t="s">
        <v>40</v>
      </c>
      <c r="W2" t="s">
        <v>40</v>
      </c>
      <c r="X2" t="s">
        <v>40</v>
      </c>
      <c r="Y2" t="s">
        <v>40</v>
      </c>
      <c r="Z2" t="s">
        <v>40</v>
      </c>
      <c r="AA2" t="s">
        <v>40</v>
      </c>
      <c r="AB2" t="s">
        <v>40</v>
      </c>
      <c r="AC2" t="s">
        <v>40</v>
      </c>
      <c r="AD2" t="s">
        <v>40</v>
      </c>
      <c r="AE2" t="s">
        <v>40</v>
      </c>
      <c r="AF2" s="9"/>
      <c r="AG2" s="9"/>
      <c r="AH2" s="9"/>
      <c r="AI2" s="9"/>
    </row>
    <row r="3" spans="1:35" x14ac:dyDescent="0.25">
      <c r="A3" s="8" t="s">
        <v>41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  <c r="K3" t="s">
        <v>51</v>
      </c>
      <c r="L3" t="s">
        <v>52</v>
      </c>
      <c r="M3" t="s">
        <v>53</v>
      </c>
      <c r="N3" t="s">
        <v>54</v>
      </c>
      <c r="O3" t="s">
        <v>55</v>
      </c>
      <c r="P3" t="s">
        <v>56</v>
      </c>
      <c r="Q3" t="s">
        <v>57</v>
      </c>
      <c r="R3" t="s">
        <v>58</v>
      </c>
      <c r="S3" t="s">
        <v>59</v>
      </c>
      <c r="T3" t="s">
        <v>60</v>
      </c>
      <c r="U3" t="s">
        <v>61</v>
      </c>
      <c r="V3" t="s">
        <v>62</v>
      </c>
      <c r="W3" t="s">
        <v>63</v>
      </c>
      <c r="X3" t="s">
        <v>64</v>
      </c>
      <c r="Y3" t="s">
        <v>65</v>
      </c>
      <c r="Z3" t="s">
        <v>66</v>
      </c>
      <c r="AA3" t="s">
        <v>67</v>
      </c>
      <c r="AB3" t="s">
        <v>68</v>
      </c>
      <c r="AC3" t="s">
        <v>69</v>
      </c>
      <c r="AD3" t="s">
        <v>70</v>
      </c>
      <c r="AE3" t="s">
        <v>71</v>
      </c>
      <c r="AF3" s="7" t="s">
        <v>72</v>
      </c>
      <c r="AG3" s="7" t="s">
        <v>73</v>
      </c>
      <c r="AH3" s="7" t="s">
        <v>78</v>
      </c>
      <c r="AI3" s="7" t="s">
        <v>77</v>
      </c>
    </row>
    <row r="4" spans="1:35" x14ac:dyDescent="0.25">
      <c r="A4" s="1" t="s">
        <v>26</v>
      </c>
      <c r="B4" s="1">
        <v>11.95</v>
      </c>
      <c r="C4" s="1">
        <v>38.97</v>
      </c>
      <c r="D4" s="1">
        <v>63.91</v>
      </c>
      <c r="E4" s="1">
        <v>30.58</v>
      </c>
      <c r="F4" s="1">
        <v>3.34</v>
      </c>
      <c r="G4" s="1">
        <v>5.61</v>
      </c>
      <c r="H4" s="1">
        <v>5.51</v>
      </c>
      <c r="I4" s="1">
        <v>17.27</v>
      </c>
      <c r="J4" s="1">
        <v>47.73</v>
      </c>
      <c r="K4" s="1">
        <v>24.46</v>
      </c>
      <c r="L4" s="1">
        <v>32.54</v>
      </c>
      <c r="M4" s="1">
        <v>2.27</v>
      </c>
      <c r="N4" s="1">
        <v>7.04</v>
      </c>
      <c r="O4" s="1">
        <v>45.86</v>
      </c>
      <c r="P4" s="1">
        <v>22.24</v>
      </c>
      <c r="Q4" s="1">
        <v>33.17</v>
      </c>
      <c r="R4" s="1">
        <v>61.73</v>
      </c>
      <c r="S4" s="1">
        <v>68.27</v>
      </c>
      <c r="T4" s="1">
        <v>27.54</v>
      </c>
      <c r="U4" s="1">
        <v>7.43</v>
      </c>
      <c r="V4" s="1">
        <v>49.12</v>
      </c>
      <c r="W4" s="1">
        <v>22.9</v>
      </c>
      <c r="X4" s="1">
        <v>37.619999999999997</v>
      </c>
      <c r="Y4" s="1">
        <v>17.11</v>
      </c>
      <c r="Z4" s="1">
        <v>9.6300000000000008</v>
      </c>
      <c r="AA4" s="1">
        <v>12.56</v>
      </c>
      <c r="AB4" s="1">
        <v>20.079999999999998</v>
      </c>
      <c r="AC4" s="1">
        <v>20.09</v>
      </c>
      <c r="AD4" s="1">
        <v>13.88</v>
      </c>
      <c r="AE4" s="1">
        <v>61.9</v>
      </c>
      <c r="AF4" s="1">
        <f t="shared" ref="AF4:AF37" si="0">AVERAGE(B4:K4)</f>
        <v>24.933</v>
      </c>
      <c r="AG4" s="1">
        <f t="shared" ref="AG4:AG37" si="1">AVERAGE(L4:U4)</f>
        <v>30.809000000000005</v>
      </c>
      <c r="AH4" s="1">
        <f t="shared" ref="AH4:AH37" si="2">AVERAGE(V4:AE4)</f>
        <v>26.488999999999997</v>
      </c>
      <c r="AI4" s="7">
        <f t="shared" ref="AI4:AI37" si="3">AVERAGE(B4:AE4)</f>
        <v>27.41033333333333</v>
      </c>
    </row>
    <row r="5" spans="1:35" x14ac:dyDescent="0.25">
      <c r="A5" s="1" t="s">
        <v>28</v>
      </c>
      <c r="B5" s="1">
        <v>15.7</v>
      </c>
      <c r="C5" s="1">
        <v>20.51</v>
      </c>
      <c r="D5" s="1">
        <v>2.25</v>
      </c>
      <c r="E5" s="1">
        <v>59.19</v>
      </c>
      <c r="F5" s="1">
        <v>1.1299999999999999</v>
      </c>
      <c r="G5" s="1">
        <v>5.0599999999999996</v>
      </c>
      <c r="H5" s="1">
        <v>45.2</v>
      </c>
      <c r="I5" s="1">
        <v>26.12</v>
      </c>
      <c r="J5" s="1">
        <v>10.31</v>
      </c>
      <c r="K5" s="1">
        <v>17.21</v>
      </c>
      <c r="L5" s="1">
        <v>28.79</v>
      </c>
      <c r="M5" s="1">
        <v>2.81</v>
      </c>
      <c r="N5" s="1">
        <v>6.47</v>
      </c>
      <c r="O5" s="1">
        <v>3.82</v>
      </c>
      <c r="P5" s="1">
        <v>8.3699999999999992</v>
      </c>
      <c r="Q5" s="1">
        <v>44.51</v>
      </c>
      <c r="R5" s="1">
        <v>27.69</v>
      </c>
      <c r="S5" s="1">
        <v>4.7</v>
      </c>
      <c r="T5" s="1">
        <v>10.78</v>
      </c>
      <c r="U5" s="1">
        <v>8.48</v>
      </c>
      <c r="V5" s="1">
        <v>14.51</v>
      </c>
      <c r="W5" s="1">
        <v>0</v>
      </c>
      <c r="X5" s="1">
        <v>13.96</v>
      </c>
      <c r="Y5" s="1">
        <v>4.28</v>
      </c>
      <c r="Z5" s="1">
        <v>12.75</v>
      </c>
      <c r="AA5" s="1">
        <v>9.67</v>
      </c>
      <c r="AB5" s="1">
        <v>13.84</v>
      </c>
      <c r="AC5" s="1">
        <v>44.14</v>
      </c>
      <c r="AD5" s="1">
        <v>14.31</v>
      </c>
      <c r="AE5" s="1">
        <v>3.97</v>
      </c>
      <c r="AF5" s="1">
        <f t="shared" si="0"/>
        <v>20.268000000000004</v>
      </c>
      <c r="AG5" s="1">
        <f t="shared" si="1"/>
        <v>14.641999999999999</v>
      </c>
      <c r="AH5" s="1">
        <f t="shared" si="2"/>
        <v>13.143000000000001</v>
      </c>
      <c r="AI5" s="7">
        <f t="shared" si="3"/>
        <v>16.017666666666667</v>
      </c>
    </row>
    <row r="6" spans="1:35" x14ac:dyDescent="0.25">
      <c r="A6" s="1" t="s">
        <v>27</v>
      </c>
      <c r="B6" s="1">
        <v>19.329999999999998</v>
      </c>
      <c r="C6" s="1">
        <v>0</v>
      </c>
      <c r="D6" s="1">
        <v>14.1</v>
      </c>
      <c r="E6" s="1">
        <v>0</v>
      </c>
      <c r="F6" s="1">
        <v>75.92</v>
      </c>
      <c r="G6" s="1">
        <v>48.28</v>
      </c>
      <c r="H6" s="1">
        <v>1.52</v>
      </c>
      <c r="I6" s="1">
        <v>9.58</v>
      </c>
      <c r="J6" s="1">
        <v>0.49</v>
      </c>
      <c r="K6" s="1">
        <v>3.34</v>
      </c>
      <c r="L6" s="1">
        <v>9.59</v>
      </c>
      <c r="M6" s="1">
        <v>5.65</v>
      </c>
      <c r="N6" s="1">
        <v>47.98</v>
      </c>
      <c r="O6" s="1">
        <v>2.3199999999999998</v>
      </c>
      <c r="P6" s="1">
        <v>2.06</v>
      </c>
      <c r="Q6" s="1">
        <v>0</v>
      </c>
      <c r="R6" s="1">
        <v>0</v>
      </c>
      <c r="S6" s="1">
        <v>13.58</v>
      </c>
      <c r="T6" s="1">
        <v>0</v>
      </c>
      <c r="U6" s="1">
        <v>20.34</v>
      </c>
      <c r="V6" s="1">
        <v>0</v>
      </c>
      <c r="W6" s="1">
        <v>0</v>
      </c>
      <c r="X6" s="1">
        <v>28.41</v>
      </c>
      <c r="Y6" s="1">
        <v>0</v>
      </c>
      <c r="Z6" s="1">
        <v>59.2</v>
      </c>
      <c r="AA6" s="1">
        <v>0</v>
      </c>
      <c r="AB6" s="1">
        <v>0.28000000000000003</v>
      </c>
      <c r="AC6" s="1">
        <v>0</v>
      </c>
      <c r="AD6" s="1">
        <v>7.96</v>
      </c>
      <c r="AE6" s="1">
        <v>0.38</v>
      </c>
      <c r="AF6" s="1">
        <f t="shared" si="0"/>
        <v>17.256000000000004</v>
      </c>
      <c r="AG6" s="1">
        <f t="shared" si="1"/>
        <v>10.151999999999999</v>
      </c>
      <c r="AH6" s="1">
        <f t="shared" si="2"/>
        <v>9.6229999999999993</v>
      </c>
      <c r="AI6" s="7">
        <f t="shared" si="3"/>
        <v>12.343666666666667</v>
      </c>
    </row>
    <row r="7" spans="1:35" x14ac:dyDescent="0.25">
      <c r="A7" s="1" t="s">
        <v>12</v>
      </c>
      <c r="B7" s="1">
        <v>10.01</v>
      </c>
      <c r="C7" s="1">
        <v>7.38</v>
      </c>
      <c r="D7" s="1">
        <v>0</v>
      </c>
      <c r="E7" s="1">
        <v>0</v>
      </c>
      <c r="F7" s="1">
        <v>3.25</v>
      </c>
      <c r="G7" s="1">
        <v>7.02</v>
      </c>
      <c r="H7" s="1">
        <v>13.57</v>
      </c>
      <c r="I7" s="1">
        <v>13.76</v>
      </c>
      <c r="J7" s="1">
        <v>9.33</v>
      </c>
      <c r="K7" s="1">
        <v>10.46</v>
      </c>
      <c r="L7" s="1">
        <v>5.16</v>
      </c>
      <c r="M7" s="1">
        <v>27.06</v>
      </c>
      <c r="N7" s="1">
        <v>12.46</v>
      </c>
      <c r="O7" s="1">
        <v>6.16</v>
      </c>
      <c r="P7" s="1">
        <v>9.9600000000000009</v>
      </c>
      <c r="Q7" s="1">
        <v>0</v>
      </c>
      <c r="R7" s="1">
        <v>5.64</v>
      </c>
      <c r="S7" s="1">
        <v>8.3000000000000007</v>
      </c>
      <c r="T7" s="1">
        <v>29.48</v>
      </c>
      <c r="U7" s="1">
        <v>0</v>
      </c>
      <c r="V7" s="1">
        <v>0</v>
      </c>
      <c r="W7" s="1">
        <v>0</v>
      </c>
      <c r="X7" s="1">
        <v>8.77</v>
      </c>
      <c r="Y7" s="1">
        <v>12.52</v>
      </c>
      <c r="Z7" s="1">
        <v>7.05</v>
      </c>
      <c r="AA7" s="1">
        <v>39.92</v>
      </c>
      <c r="AB7" s="1">
        <v>9.26</v>
      </c>
      <c r="AC7" s="1">
        <v>12.16</v>
      </c>
      <c r="AD7" s="1">
        <v>24.59</v>
      </c>
      <c r="AE7" s="1">
        <v>8.9499999999999993</v>
      </c>
      <c r="AF7" s="1">
        <f t="shared" si="0"/>
        <v>7.4779999999999998</v>
      </c>
      <c r="AG7" s="1">
        <f t="shared" si="1"/>
        <v>10.422000000000001</v>
      </c>
      <c r="AH7" s="1">
        <f t="shared" si="2"/>
        <v>12.322000000000001</v>
      </c>
      <c r="AI7" s="7">
        <f t="shared" si="3"/>
        <v>10.074000000000002</v>
      </c>
    </row>
    <row r="8" spans="1:35" x14ac:dyDescent="0.25">
      <c r="A8" s="1" t="s">
        <v>31</v>
      </c>
      <c r="B8" s="1">
        <v>4.34</v>
      </c>
      <c r="C8" s="1">
        <v>7.13</v>
      </c>
      <c r="D8" s="1">
        <v>0</v>
      </c>
      <c r="E8" s="1">
        <v>0</v>
      </c>
      <c r="F8" s="1">
        <v>1.21</v>
      </c>
      <c r="G8" s="1">
        <v>6.73</v>
      </c>
      <c r="H8" s="1">
        <v>0</v>
      </c>
      <c r="I8" s="1">
        <v>4.76</v>
      </c>
      <c r="J8" s="1">
        <v>1.34</v>
      </c>
      <c r="K8" s="1">
        <v>3.41</v>
      </c>
      <c r="L8" s="1">
        <v>1.18</v>
      </c>
      <c r="M8" s="1">
        <v>1.77</v>
      </c>
      <c r="N8" s="1">
        <v>5.66</v>
      </c>
      <c r="O8" s="1">
        <v>13.22</v>
      </c>
      <c r="P8" s="1">
        <v>12.85</v>
      </c>
      <c r="Q8" s="1">
        <v>2.48</v>
      </c>
      <c r="R8" s="1">
        <v>0</v>
      </c>
      <c r="S8" s="1">
        <v>1.3</v>
      </c>
      <c r="T8" s="1">
        <v>5.29</v>
      </c>
      <c r="U8" s="1">
        <v>3.93</v>
      </c>
      <c r="V8" s="1">
        <v>0</v>
      </c>
      <c r="W8" s="1">
        <v>42.77</v>
      </c>
      <c r="X8" s="1">
        <v>0</v>
      </c>
      <c r="Y8" s="1">
        <v>27.64</v>
      </c>
      <c r="Z8" s="1">
        <v>0.48</v>
      </c>
      <c r="AA8" s="1">
        <v>4.4800000000000004</v>
      </c>
      <c r="AB8" s="1">
        <v>26.56</v>
      </c>
      <c r="AC8" s="1">
        <v>0</v>
      </c>
      <c r="AD8" s="1">
        <v>4</v>
      </c>
      <c r="AE8" s="1">
        <v>11.84</v>
      </c>
      <c r="AF8" s="1">
        <f t="shared" si="0"/>
        <v>2.8920000000000003</v>
      </c>
      <c r="AG8" s="1">
        <f t="shared" si="1"/>
        <v>4.7679999999999989</v>
      </c>
      <c r="AH8" s="1">
        <f t="shared" si="2"/>
        <v>11.777000000000001</v>
      </c>
      <c r="AI8" s="7">
        <f t="shared" si="3"/>
        <v>6.4789999999999992</v>
      </c>
    </row>
    <row r="9" spans="1:35" x14ac:dyDescent="0.25">
      <c r="A9" s="1" t="s">
        <v>23</v>
      </c>
      <c r="B9" s="1">
        <v>8.2200000000000006</v>
      </c>
      <c r="C9" s="1">
        <v>8.1300000000000008</v>
      </c>
      <c r="D9" s="1">
        <v>0</v>
      </c>
      <c r="E9" s="1">
        <v>0</v>
      </c>
      <c r="F9" s="1">
        <v>1.67</v>
      </c>
      <c r="G9" s="1">
        <v>3.41</v>
      </c>
      <c r="H9" s="1">
        <v>5.42</v>
      </c>
      <c r="I9" s="1">
        <v>4.2300000000000004</v>
      </c>
      <c r="J9" s="1">
        <v>4.1100000000000003</v>
      </c>
      <c r="K9" s="1">
        <v>8.07</v>
      </c>
      <c r="L9" s="1">
        <v>4.7699999999999996</v>
      </c>
      <c r="M9" s="1">
        <v>3.45</v>
      </c>
      <c r="N9" s="1">
        <v>5.12</v>
      </c>
      <c r="O9" s="1">
        <v>2.13</v>
      </c>
      <c r="P9" s="1">
        <v>1.1100000000000001</v>
      </c>
      <c r="Q9" s="1">
        <v>5.64</v>
      </c>
      <c r="R9" s="1">
        <v>1.55</v>
      </c>
      <c r="S9" s="1">
        <v>0</v>
      </c>
      <c r="T9" s="1">
        <v>12.31</v>
      </c>
      <c r="U9" s="1">
        <v>2.4</v>
      </c>
      <c r="V9" s="1">
        <v>0</v>
      </c>
      <c r="W9" s="1">
        <v>10.83</v>
      </c>
      <c r="X9" s="1">
        <v>0</v>
      </c>
      <c r="Y9" s="1">
        <v>9.85</v>
      </c>
      <c r="Z9" s="1">
        <v>2.2599999999999998</v>
      </c>
      <c r="AA9" s="1">
        <v>19.579999999999998</v>
      </c>
      <c r="AB9" s="1">
        <v>1.46</v>
      </c>
      <c r="AC9" s="1">
        <v>0</v>
      </c>
      <c r="AD9" s="1">
        <v>1.5</v>
      </c>
      <c r="AE9" s="1">
        <v>1.1000000000000001</v>
      </c>
      <c r="AF9" s="1">
        <f t="shared" si="0"/>
        <v>4.3260000000000005</v>
      </c>
      <c r="AG9" s="1">
        <f t="shared" si="1"/>
        <v>3.8479999999999999</v>
      </c>
      <c r="AH9" s="1">
        <f t="shared" si="2"/>
        <v>4.6579999999999995</v>
      </c>
      <c r="AI9" s="7">
        <f t="shared" si="3"/>
        <v>4.277333333333333</v>
      </c>
    </row>
    <row r="10" spans="1:35" x14ac:dyDescent="0.25">
      <c r="A10" s="1" t="s">
        <v>25</v>
      </c>
      <c r="B10" s="1">
        <v>0</v>
      </c>
      <c r="C10" s="1">
        <v>5.76</v>
      </c>
      <c r="D10" s="1">
        <v>0</v>
      </c>
      <c r="E10" s="1">
        <v>0</v>
      </c>
      <c r="F10" s="1">
        <v>0.8</v>
      </c>
      <c r="G10" s="1">
        <v>10.46</v>
      </c>
      <c r="H10" s="1">
        <v>0.45</v>
      </c>
      <c r="I10" s="1">
        <v>9.1199999999999992</v>
      </c>
      <c r="J10" s="1">
        <v>1.0900000000000001</v>
      </c>
      <c r="K10" s="1">
        <v>13</v>
      </c>
      <c r="L10" s="1">
        <v>3.36</v>
      </c>
      <c r="M10" s="1">
        <v>1.52</v>
      </c>
      <c r="N10" s="1">
        <v>0</v>
      </c>
      <c r="O10" s="1">
        <v>6.32</v>
      </c>
      <c r="P10" s="1">
        <v>13.12</v>
      </c>
      <c r="Q10" s="1">
        <v>4.9800000000000004</v>
      </c>
      <c r="R10" s="1">
        <v>0</v>
      </c>
      <c r="S10" s="1">
        <v>0</v>
      </c>
      <c r="T10" s="1">
        <v>0</v>
      </c>
      <c r="U10" s="1">
        <v>3.07</v>
      </c>
      <c r="V10" s="1">
        <v>0</v>
      </c>
      <c r="W10" s="1">
        <v>0</v>
      </c>
      <c r="X10" s="1">
        <v>0</v>
      </c>
      <c r="Y10" s="1">
        <v>19</v>
      </c>
      <c r="Z10" s="1">
        <v>0.66</v>
      </c>
      <c r="AA10" s="1">
        <v>1.79</v>
      </c>
      <c r="AB10" s="1">
        <v>11.81</v>
      </c>
      <c r="AC10" s="1">
        <v>0</v>
      </c>
      <c r="AD10" s="1">
        <v>16.100000000000001</v>
      </c>
      <c r="AE10" s="1">
        <v>1.1399999999999999</v>
      </c>
      <c r="AF10" s="1">
        <f t="shared" si="0"/>
        <v>4.0679999999999996</v>
      </c>
      <c r="AG10" s="1">
        <f t="shared" si="1"/>
        <v>3.2369999999999997</v>
      </c>
      <c r="AH10" s="1">
        <f t="shared" si="2"/>
        <v>5.05</v>
      </c>
      <c r="AI10" s="7">
        <f t="shared" si="3"/>
        <v>4.1183333333333332</v>
      </c>
    </row>
    <row r="11" spans="1:35" x14ac:dyDescent="0.25">
      <c r="A11" s="1" t="s">
        <v>21</v>
      </c>
      <c r="B11" s="1">
        <v>3.03</v>
      </c>
      <c r="C11" s="1">
        <v>2.38</v>
      </c>
      <c r="D11" s="1">
        <v>0</v>
      </c>
      <c r="E11" s="1">
        <v>0</v>
      </c>
      <c r="F11" s="1">
        <v>4.01</v>
      </c>
      <c r="G11" s="1">
        <v>0.92</v>
      </c>
      <c r="H11" s="1">
        <v>6.69</v>
      </c>
      <c r="I11" s="1">
        <v>3.55</v>
      </c>
      <c r="J11" s="1">
        <v>9.42</v>
      </c>
      <c r="K11" s="1">
        <v>0.49</v>
      </c>
      <c r="L11" s="1">
        <v>6.28</v>
      </c>
      <c r="M11" s="1">
        <v>38.74</v>
      </c>
      <c r="N11" s="1">
        <v>7.36</v>
      </c>
      <c r="O11" s="1">
        <v>1.97</v>
      </c>
      <c r="P11" s="1">
        <v>1.03</v>
      </c>
      <c r="Q11" s="1">
        <v>5.38</v>
      </c>
      <c r="R11" s="1">
        <v>1.06</v>
      </c>
      <c r="S11" s="1">
        <v>0</v>
      </c>
      <c r="T11" s="1">
        <v>0</v>
      </c>
      <c r="U11" s="1">
        <v>16.510000000000002</v>
      </c>
      <c r="V11" s="1">
        <v>0</v>
      </c>
      <c r="W11" s="1">
        <v>0</v>
      </c>
      <c r="X11" s="1">
        <v>0</v>
      </c>
      <c r="Y11" s="1">
        <v>0</v>
      </c>
      <c r="Z11" s="1">
        <v>1.25</v>
      </c>
      <c r="AA11" s="1">
        <v>5.04</v>
      </c>
      <c r="AB11" s="1">
        <v>2.81</v>
      </c>
      <c r="AC11" s="1">
        <v>0</v>
      </c>
      <c r="AD11" s="1">
        <v>1.92</v>
      </c>
      <c r="AE11" s="1">
        <v>3.61</v>
      </c>
      <c r="AF11" s="1">
        <f t="shared" si="0"/>
        <v>3.0489999999999999</v>
      </c>
      <c r="AG11" s="1">
        <f t="shared" si="1"/>
        <v>7.8330000000000011</v>
      </c>
      <c r="AH11" s="1">
        <f t="shared" si="2"/>
        <v>1.4629999999999999</v>
      </c>
      <c r="AI11" s="7">
        <f t="shared" si="3"/>
        <v>4.1150000000000002</v>
      </c>
    </row>
    <row r="12" spans="1:35" x14ac:dyDescent="0.25">
      <c r="A12" s="1" t="s">
        <v>22</v>
      </c>
      <c r="B12" s="1">
        <v>12.73</v>
      </c>
      <c r="C12" s="1">
        <v>6.1</v>
      </c>
      <c r="D12" s="1">
        <v>4.5</v>
      </c>
      <c r="E12" s="1">
        <v>0</v>
      </c>
      <c r="F12" s="1">
        <v>3.09</v>
      </c>
      <c r="G12" s="1">
        <v>1.95</v>
      </c>
      <c r="H12" s="1">
        <v>4.43</v>
      </c>
      <c r="I12" s="1">
        <v>4.95</v>
      </c>
      <c r="J12" s="1">
        <v>5.21</v>
      </c>
      <c r="K12" s="1">
        <v>6.37</v>
      </c>
      <c r="L12" s="1">
        <v>3.85</v>
      </c>
      <c r="M12" s="1">
        <v>0.87</v>
      </c>
      <c r="N12" s="1">
        <v>1.94</v>
      </c>
      <c r="O12" s="1">
        <v>3.45</v>
      </c>
      <c r="P12" s="1">
        <v>19.27</v>
      </c>
      <c r="Q12" s="1">
        <v>0</v>
      </c>
      <c r="R12" s="1">
        <v>0</v>
      </c>
      <c r="S12" s="1">
        <v>0</v>
      </c>
      <c r="T12" s="1">
        <v>8.07</v>
      </c>
      <c r="U12" s="1">
        <v>7.97</v>
      </c>
      <c r="V12" s="1">
        <v>7.34</v>
      </c>
      <c r="W12" s="1">
        <v>0</v>
      </c>
      <c r="X12" s="1">
        <v>3.63</v>
      </c>
      <c r="Y12" s="1">
        <v>0</v>
      </c>
      <c r="Z12" s="1">
        <v>0.56999999999999995</v>
      </c>
      <c r="AA12" s="1">
        <v>0</v>
      </c>
      <c r="AB12" s="1">
        <v>3.03</v>
      </c>
      <c r="AC12" s="1">
        <v>3.83</v>
      </c>
      <c r="AD12" s="1">
        <v>5.18</v>
      </c>
      <c r="AE12" s="1">
        <v>2.04</v>
      </c>
      <c r="AF12" s="1">
        <f t="shared" si="0"/>
        <v>4.9329999999999998</v>
      </c>
      <c r="AG12" s="1">
        <f t="shared" si="1"/>
        <v>4.5419999999999998</v>
      </c>
      <c r="AH12" s="1">
        <f t="shared" si="2"/>
        <v>2.5619999999999998</v>
      </c>
      <c r="AI12" s="7">
        <f t="shared" si="3"/>
        <v>4.0123333333333333</v>
      </c>
    </row>
    <row r="13" spans="1:35" x14ac:dyDescent="0.25">
      <c r="A13" s="1" t="s">
        <v>19</v>
      </c>
      <c r="B13" s="1">
        <v>9.4</v>
      </c>
      <c r="C13" s="1">
        <v>2.5499999999999998</v>
      </c>
      <c r="D13" s="1">
        <v>0</v>
      </c>
      <c r="E13" s="1">
        <v>0</v>
      </c>
      <c r="F13" s="1">
        <v>0.65</v>
      </c>
      <c r="G13" s="1">
        <v>0.91</v>
      </c>
      <c r="H13" s="1">
        <v>4.12</v>
      </c>
      <c r="I13" s="1">
        <v>5.07</v>
      </c>
      <c r="J13" s="1">
        <v>1.88</v>
      </c>
      <c r="K13" s="1">
        <v>3.48</v>
      </c>
      <c r="L13" s="1">
        <v>4.47</v>
      </c>
      <c r="M13" s="1">
        <v>4.51</v>
      </c>
      <c r="N13" s="1">
        <v>2.2999999999999998</v>
      </c>
      <c r="O13" s="1">
        <v>1.71</v>
      </c>
      <c r="P13" s="1">
        <v>6.58</v>
      </c>
      <c r="Q13" s="1">
        <v>2.5299999999999998</v>
      </c>
      <c r="R13" s="1">
        <v>1.74</v>
      </c>
      <c r="S13" s="1">
        <v>0</v>
      </c>
      <c r="T13" s="1">
        <v>6.54</v>
      </c>
      <c r="U13" s="1">
        <v>8.98</v>
      </c>
      <c r="V13" s="1">
        <v>0</v>
      </c>
      <c r="W13" s="1">
        <v>11.36</v>
      </c>
      <c r="X13" s="1">
        <v>0</v>
      </c>
      <c r="Y13" s="1">
        <v>2.4500000000000002</v>
      </c>
      <c r="Z13" s="1">
        <v>1.23</v>
      </c>
      <c r="AA13" s="1">
        <v>0</v>
      </c>
      <c r="AB13" s="1">
        <v>5.73</v>
      </c>
      <c r="AC13" s="1">
        <v>9.77</v>
      </c>
      <c r="AD13" s="1">
        <v>3.67</v>
      </c>
      <c r="AE13" s="1">
        <v>1.99</v>
      </c>
      <c r="AF13" s="1">
        <f t="shared" si="0"/>
        <v>2.806</v>
      </c>
      <c r="AG13" s="1">
        <f t="shared" si="1"/>
        <v>3.9359999999999999</v>
      </c>
      <c r="AH13" s="1">
        <f t="shared" si="2"/>
        <v>3.62</v>
      </c>
      <c r="AI13" s="7">
        <f t="shared" si="3"/>
        <v>3.4540000000000002</v>
      </c>
    </row>
    <row r="14" spans="1:35" x14ac:dyDescent="0.25">
      <c r="A14" s="1" t="s">
        <v>4</v>
      </c>
      <c r="B14" s="1">
        <v>0</v>
      </c>
      <c r="C14" s="1">
        <v>0</v>
      </c>
      <c r="D14" s="1">
        <v>0</v>
      </c>
      <c r="E14" s="1">
        <v>0</v>
      </c>
      <c r="F14" s="1">
        <v>1.97</v>
      </c>
      <c r="G14" s="1">
        <v>2.2599999999999998</v>
      </c>
      <c r="H14" s="1">
        <v>4.79</v>
      </c>
      <c r="I14" s="1">
        <v>0</v>
      </c>
      <c r="J14" s="1">
        <v>5.99</v>
      </c>
      <c r="K14" s="1">
        <v>0</v>
      </c>
      <c r="L14" s="1">
        <v>0</v>
      </c>
      <c r="M14" s="1">
        <v>0</v>
      </c>
      <c r="N14" s="1">
        <v>0</v>
      </c>
      <c r="O14" s="1">
        <v>8.75</v>
      </c>
      <c r="P14" s="1">
        <v>2.19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10.02</v>
      </c>
      <c r="AD14" s="1">
        <v>3.82</v>
      </c>
      <c r="AE14" s="1">
        <v>0</v>
      </c>
      <c r="AF14" s="1">
        <f t="shared" si="0"/>
        <v>1.5009999999999999</v>
      </c>
      <c r="AG14" s="1">
        <f t="shared" si="1"/>
        <v>1.0939999999999999</v>
      </c>
      <c r="AH14" s="1">
        <f t="shared" si="2"/>
        <v>1.3839999999999999</v>
      </c>
      <c r="AI14" s="7">
        <f t="shared" si="3"/>
        <v>1.3263333333333334</v>
      </c>
    </row>
    <row r="15" spans="1:35" x14ac:dyDescent="0.25">
      <c r="A15" s="1" t="s">
        <v>0</v>
      </c>
      <c r="B15" s="1">
        <v>0</v>
      </c>
      <c r="C15" s="1">
        <v>0</v>
      </c>
      <c r="D15" s="1">
        <v>10.95</v>
      </c>
      <c r="E15" s="1">
        <v>0</v>
      </c>
      <c r="F15" s="1">
        <v>0</v>
      </c>
      <c r="G15" s="1">
        <v>5.58</v>
      </c>
      <c r="H15" s="1">
        <v>5.54</v>
      </c>
      <c r="I15" s="1">
        <v>1.1599999999999999</v>
      </c>
      <c r="J15" s="1">
        <v>0</v>
      </c>
      <c r="K15" s="1">
        <v>0</v>
      </c>
      <c r="L15" s="1">
        <v>0</v>
      </c>
      <c r="M15" s="1">
        <v>1.24</v>
      </c>
      <c r="N15" s="1">
        <v>2.5099999999999998</v>
      </c>
      <c r="O15" s="1">
        <v>2.44</v>
      </c>
      <c r="P15" s="1">
        <v>0.37</v>
      </c>
      <c r="Q15" s="1">
        <v>0</v>
      </c>
      <c r="R15" s="1">
        <v>0.6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1.83</v>
      </c>
      <c r="Z15" s="1">
        <v>3.84</v>
      </c>
      <c r="AA15" s="1">
        <v>1.19</v>
      </c>
      <c r="AB15" s="1">
        <v>0.4</v>
      </c>
      <c r="AC15" s="1">
        <v>0</v>
      </c>
      <c r="AD15" s="1">
        <v>0</v>
      </c>
      <c r="AE15" s="1">
        <v>0</v>
      </c>
      <c r="AF15" s="1">
        <f t="shared" si="0"/>
        <v>2.323</v>
      </c>
      <c r="AG15" s="1">
        <f t="shared" si="1"/>
        <v>0.71599999999999997</v>
      </c>
      <c r="AH15" s="1">
        <f t="shared" si="2"/>
        <v>0.72599999999999998</v>
      </c>
      <c r="AI15" s="7">
        <f t="shared" si="3"/>
        <v>1.2549999999999999</v>
      </c>
    </row>
    <row r="16" spans="1:35" x14ac:dyDescent="0.25">
      <c r="A16" s="1" t="s">
        <v>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3.26</v>
      </c>
      <c r="L16" s="1">
        <v>0</v>
      </c>
      <c r="M16" s="1">
        <v>5.75</v>
      </c>
      <c r="N16" s="1">
        <v>0.06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8.52</v>
      </c>
      <c r="V16" s="1">
        <v>0</v>
      </c>
      <c r="W16" s="1">
        <v>0</v>
      </c>
      <c r="X16" s="1">
        <v>7.61</v>
      </c>
      <c r="Y16" s="1">
        <v>2.68</v>
      </c>
      <c r="Z16" s="1">
        <v>0.3</v>
      </c>
      <c r="AA16" s="1">
        <v>2.16</v>
      </c>
      <c r="AB16" s="1">
        <v>0.72</v>
      </c>
      <c r="AC16" s="1">
        <v>0</v>
      </c>
      <c r="AD16" s="1">
        <v>0</v>
      </c>
      <c r="AE16" s="1">
        <v>0.74</v>
      </c>
      <c r="AF16" s="1">
        <f t="shared" si="0"/>
        <v>0.32599999999999996</v>
      </c>
      <c r="AG16" s="1">
        <f t="shared" si="1"/>
        <v>1.4329999999999998</v>
      </c>
      <c r="AH16" s="1">
        <f t="shared" si="2"/>
        <v>1.4210000000000003</v>
      </c>
      <c r="AI16" s="7">
        <f t="shared" si="3"/>
        <v>1.0599999999999998</v>
      </c>
    </row>
    <row r="17" spans="1:35" x14ac:dyDescent="0.25">
      <c r="A17" s="1" t="s">
        <v>10</v>
      </c>
      <c r="B17" s="1">
        <v>0</v>
      </c>
      <c r="C17" s="1">
        <v>0</v>
      </c>
      <c r="D17" s="1">
        <v>0</v>
      </c>
      <c r="E17" s="1">
        <v>0</v>
      </c>
      <c r="F17" s="1">
        <v>1.64</v>
      </c>
      <c r="G17" s="1">
        <v>0.35</v>
      </c>
      <c r="H17" s="1">
        <v>1.91</v>
      </c>
      <c r="I17" s="1">
        <v>0</v>
      </c>
      <c r="J17" s="1">
        <v>0.3</v>
      </c>
      <c r="K17" s="1">
        <v>1.71</v>
      </c>
      <c r="L17" s="1">
        <v>0</v>
      </c>
      <c r="M17" s="1">
        <v>0</v>
      </c>
      <c r="N17" s="1">
        <v>0</v>
      </c>
      <c r="O17" s="1">
        <v>0</v>
      </c>
      <c r="P17" s="1">
        <v>0.41</v>
      </c>
      <c r="Q17" s="1">
        <v>0</v>
      </c>
      <c r="R17" s="1">
        <v>0</v>
      </c>
      <c r="S17" s="1">
        <v>3.86</v>
      </c>
      <c r="T17" s="1">
        <v>0</v>
      </c>
      <c r="U17" s="1">
        <v>8.64</v>
      </c>
      <c r="V17" s="1">
        <v>0</v>
      </c>
      <c r="W17" s="1">
        <v>4.76</v>
      </c>
      <c r="X17" s="1">
        <v>0</v>
      </c>
      <c r="Y17" s="1">
        <v>0.53</v>
      </c>
      <c r="Z17" s="1">
        <v>0.33</v>
      </c>
      <c r="AA17" s="1">
        <v>0</v>
      </c>
      <c r="AB17" s="1">
        <v>0.48</v>
      </c>
      <c r="AC17" s="1">
        <v>0</v>
      </c>
      <c r="AD17" s="1">
        <v>0.37</v>
      </c>
      <c r="AE17" s="1">
        <v>0.46</v>
      </c>
      <c r="AF17" s="1">
        <f t="shared" si="0"/>
        <v>0.59099999999999997</v>
      </c>
      <c r="AG17" s="1">
        <f t="shared" si="1"/>
        <v>1.2909999999999999</v>
      </c>
      <c r="AH17" s="1">
        <f t="shared" si="2"/>
        <v>0.69299999999999995</v>
      </c>
      <c r="AI17" s="7">
        <f t="shared" si="3"/>
        <v>0.85833333333333328</v>
      </c>
    </row>
    <row r="18" spans="1:35" x14ac:dyDescent="0.25">
      <c r="A18" s="1" t="s">
        <v>11</v>
      </c>
      <c r="B18" s="1">
        <v>0</v>
      </c>
      <c r="C18" s="1">
        <v>0</v>
      </c>
      <c r="D18" s="1">
        <v>0</v>
      </c>
      <c r="E18" s="1">
        <v>0</v>
      </c>
      <c r="F18" s="1">
        <v>1.03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2.57</v>
      </c>
      <c r="N18" s="1">
        <v>0</v>
      </c>
      <c r="O18" s="1">
        <v>0.73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12.59</v>
      </c>
      <c r="W18" s="1">
        <v>0</v>
      </c>
      <c r="X18" s="1">
        <v>0</v>
      </c>
      <c r="Y18" s="1">
        <v>0.96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f t="shared" si="0"/>
        <v>0.10300000000000001</v>
      </c>
      <c r="AG18" s="1">
        <f t="shared" si="1"/>
        <v>0.32999999999999996</v>
      </c>
      <c r="AH18" s="1">
        <f t="shared" si="2"/>
        <v>1.355</v>
      </c>
      <c r="AI18" s="7">
        <f t="shared" si="3"/>
        <v>0.59600000000000009</v>
      </c>
    </row>
    <row r="19" spans="1:35" x14ac:dyDescent="0.25">
      <c r="A19" s="1" t="s">
        <v>3</v>
      </c>
      <c r="B19" s="1">
        <v>0</v>
      </c>
      <c r="C19" s="1">
        <v>0</v>
      </c>
      <c r="D19" s="1">
        <v>0</v>
      </c>
      <c r="E19" s="1">
        <v>0</v>
      </c>
      <c r="F19" s="1">
        <v>0.16</v>
      </c>
      <c r="G19" s="1">
        <v>0.09</v>
      </c>
      <c r="H19" s="1">
        <v>0.4</v>
      </c>
      <c r="I19" s="1">
        <v>0</v>
      </c>
      <c r="J19" s="1">
        <v>1.94</v>
      </c>
      <c r="K19" s="1">
        <v>3.16</v>
      </c>
      <c r="L19" s="1">
        <v>0</v>
      </c>
      <c r="M19" s="1">
        <v>0.61</v>
      </c>
      <c r="N19" s="1">
        <v>1.1100000000000001</v>
      </c>
      <c r="O19" s="1">
        <v>0.84</v>
      </c>
      <c r="P19" s="1">
        <v>0.18</v>
      </c>
      <c r="Q19" s="1">
        <v>1.31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0.14000000000000001</v>
      </c>
      <c r="AA19" s="1">
        <v>2.31</v>
      </c>
      <c r="AB19" s="1">
        <v>1.06</v>
      </c>
      <c r="AC19" s="1">
        <v>0</v>
      </c>
      <c r="AD19" s="1">
        <v>1.55</v>
      </c>
      <c r="AE19" s="1">
        <v>0.27</v>
      </c>
      <c r="AF19" s="1">
        <f t="shared" si="0"/>
        <v>0.57499999999999996</v>
      </c>
      <c r="AG19" s="1">
        <f t="shared" si="1"/>
        <v>0.40500000000000008</v>
      </c>
      <c r="AH19" s="1">
        <f t="shared" si="2"/>
        <v>0.53300000000000003</v>
      </c>
      <c r="AI19" s="7">
        <f t="shared" si="3"/>
        <v>0.50433333333333341</v>
      </c>
    </row>
    <row r="20" spans="1:35" x14ac:dyDescent="0.25">
      <c r="A20" s="1" t="s">
        <v>20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13.35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f t="shared" si="0"/>
        <v>0</v>
      </c>
      <c r="AG20" s="1">
        <f t="shared" si="1"/>
        <v>0</v>
      </c>
      <c r="AH20" s="1">
        <f t="shared" si="2"/>
        <v>1.335</v>
      </c>
      <c r="AI20" s="7">
        <f t="shared" si="3"/>
        <v>0.44500000000000001</v>
      </c>
    </row>
    <row r="21" spans="1:35" x14ac:dyDescent="0.25">
      <c r="A21" s="1" t="s">
        <v>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0.57999999999999996</v>
      </c>
      <c r="L21" s="1">
        <v>0</v>
      </c>
      <c r="M21" s="1">
        <v>0.47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3.72</v>
      </c>
      <c r="V21" s="1">
        <v>0</v>
      </c>
      <c r="W21" s="1">
        <v>0</v>
      </c>
      <c r="X21" s="1">
        <v>0</v>
      </c>
      <c r="Y21" s="1">
        <v>1.1499999999999999</v>
      </c>
      <c r="Z21" s="1">
        <v>0.13</v>
      </c>
      <c r="AA21" s="1">
        <v>0</v>
      </c>
      <c r="AB21" s="1">
        <v>1.93</v>
      </c>
      <c r="AC21" s="1">
        <v>0</v>
      </c>
      <c r="AD21" s="1">
        <v>0</v>
      </c>
      <c r="AE21" s="1">
        <v>0.82</v>
      </c>
      <c r="AF21" s="1">
        <f t="shared" si="0"/>
        <v>5.7999999999999996E-2</v>
      </c>
      <c r="AG21" s="1">
        <f t="shared" si="1"/>
        <v>0.41900000000000004</v>
      </c>
      <c r="AH21" s="1">
        <f t="shared" si="2"/>
        <v>0.40300000000000002</v>
      </c>
      <c r="AI21" s="7">
        <f t="shared" si="3"/>
        <v>0.29333333333333328</v>
      </c>
    </row>
    <row r="22" spans="1:35" x14ac:dyDescent="0.25">
      <c r="A22" s="1" t="s">
        <v>14</v>
      </c>
      <c r="B22" s="1">
        <v>0</v>
      </c>
      <c r="C22" s="1">
        <v>0</v>
      </c>
      <c r="D22" s="1">
        <v>0</v>
      </c>
      <c r="E22" s="1">
        <v>7.98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f t="shared" si="0"/>
        <v>0.79800000000000004</v>
      </c>
      <c r="AG22" s="1">
        <f t="shared" si="1"/>
        <v>0</v>
      </c>
      <c r="AH22" s="1">
        <f t="shared" si="2"/>
        <v>0</v>
      </c>
      <c r="AI22" s="7">
        <f t="shared" si="3"/>
        <v>0.26600000000000001</v>
      </c>
    </row>
    <row r="23" spans="1:35" x14ac:dyDescent="0.25">
      <c r="A23" s="1" t="s">
        <v>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7.38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f t="shared" si="0"/>
        <v>0</v>
      </c>
      <c r="AG23" s="1">
        <f t="shared" si="1"/>
        <v>0</v>
      </c>
      <c r="AH23" s="1">
        <f t="shared" si="2"/>
        <v>0.73799999999999999</v>
      </c>
      <c r="AI23" s="7">
        <f t="shared" si="3"/>
        <v>0.246</v>
      </c>
    </row>
    <row r="24" spans="1:35" x14ac:dyDescent="0.25">
      <c r="A24" s="1" t="s">
        <v>24</v>
      </c>
      <c r="B24" s="1">
        <v>5.3</v>
      </c>
      <c r="C24" s="1">
        <v>0</v>
      </c>
      <c r="D24" s="1">
        <v>0</v>
      </c>
      <c r="E24" s="1">
        <v>0</v>
      </c>
      <c r="F24" s="1">
        <v>0</v>
      </c>
      <c r="G24" s="1">
        <v>0.77</v>
      </c>
      <c r="H24" s="1">
        <v>0</v>
      </c>
      <c r="I24" s="1">
        <v>0</v>
      </c>
      <c r="J24" s="1">
        <v>0.33</v>
      </c>
      <c r="K24" s="1">
        <v>0.27</v>
      </c>
      <c r="L24" s="1">
        <v>0</v>
      </c>
      <c r="M24" s="1">
        <v>0.46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f t="shared" si="0"/>
        <v>0.66700000000000004</v>
      </c>
      <c r="AG24" s="1">
        <f t="shared" si="1"/>
        <v>4.5999999999999999E-2</v>
      </c>
      <c r="AH24" s="1">
        <f t="shared" si="2"/>
        <v>0</v>
      </c>
      <c r="AI24" s="7">
        <f t="shared" si="3"/>
        <v>0.23766666666666666</v>
      </c>
    </row>
    <row r="25" spans="1:35" x14ac:dyDescent="0.25">
      <c r="A25" s="1" t="s">
        <v>18</v>
      </c>
      <c r="B25" s="1">
        <v>0</v>
      </c>
      <c r="C25" s="1">
        <v>1.0900000000000001</v>
      </c>
      <c r="D25" s="1">
        <v>4.29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f t="shared" si="0"/>
        <v>0.53800000000000003</v>
      </c>
      <c r="AG25" s="1">
        <f t="shared" si="1"/>
        <v>0</v>
      </c>
      <c r="AH25" s="1">
        <f t="shared" si="2"/>
        <v>0</v>
      </c>
      <c r="AI25" s="7">
        <f t="shared" si="3"/>
        <v>0.17933333333333332</v>
      </c>
    </row>
    <row r="26" spans="1:35" x14ac:dyDescent="0.25">
      <c r="A26" s="1" t="s">
        <v>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3.1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f t="shared" si="0"/>
        <v>0</v>
      </c>
      <c r="AG26" s="1">
        <f t="shared" si="1"/>
        <v>0</v>
      </c>
      <c r="AH26" s="1">
        <f t="shared" si="2"/>
        <v>0.31</v>
      </c>
      <c r="AI26" s="7">
        <f t="shared" si="3"/>
        <v>0.10333333333333333</v>
      </c>
    </row>
    <row r="27" spans="1:35" x14ac:dyDescent="0.25">
      <c r="A27" s="1" t="s">
        <v>2</v>
      </c>
      <c r="B27" s="1">
        <v>0</v>
      </c>
      <c r="C27" s="1">
        <v>0</v>
      </c>
      <c r="D27" s="1">
        <v>0</v>
      </c>
      <c r="E27" s="1">
        <v>0</v>
      </c>
      <c r="F27" s="1">
        <v>0.13</v>
      </c>
      <c r="G27" s="1">
        <v>0</v>
      </c>
      <c r="H27" s="1">
        <v>0.45</v>
      </c>
      <c r="I27" s="1">
        <v>0</v>
      </c>
      <c r="J27" s="1">
        <v>0.35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0.06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0.05</v>
      </c>
      <c r="AA27" s="1">
        <v>1.31</v>
      </c>
      <c r="AB27" s="1">
        <v>0</v>
      </c>
      <c r="AC27" s="1">
        <v>0</v>
      </c>
      <c r="AD27" s="1">
        <v>0.1</v>
      </c>
      <c r="AE27" s="1">
        <v>0.12</v>
      </c>
      <c r="AF27" s="1">
        <f t="shared" si="0"/>
        <v>9.2999999999999999E-2</v>
      </c>
      <c r="AG27" s="1">
        <f t="shared" si="1"/>
        <v>6.0000000000000001E-3</v>
      </c>
      <c r="AH27" s="1">
        <f t="shared" si="2"/>
        <v>0.158</v>
      </c>
      <c r="AI27" s="7">
        <f t="shared" si="3"/>
        <v>8.5666666666666683E-2</v>
      </c>
    </row>
    <row r="28" spans="1:35" x14ac:dyDescent="0.25">
      <c r="A28" s="1" t="s">
        <v>32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0.19</v>
      </c>
      <c r="K28" s="1">
        <v>0.18</v>
      </c>
      <c r="L28" s="1">
        <v>0</v>
      </c>
      <c r="M28" s="1">
        <v>0</v>
      </c>
      <c r="N28" s="1">
        <v>0</v>
      </c>
      <c r="O28" s="1">
        <v>0.28999999999999998</v>
      </c>
      <c r="P28" s="1">
        <v>0.21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0.41</v>
      </c>
      <c r="AC28" s="1">
        <v>0</v>
      </c>
      <c r="AD28" s="1">
        <v>0.52</v>
      </c>
      <c r="AE28" s="1">
        <v>0.67</v>
      </c>
      <c r="AF28" s="1">
        <f t="shared" si="0"/>
        <v>3.6999999999999998E-2</v>
      </c>
      <c r="AG28" s="1">
        <f t="shared" si="1"/>
        <v>0.05</v>
      </c>
      <c r="AH28" s="1">
        <f t="shared" si="2"/>
        <v>0.16</v>
      </c>
      <c r="AI28" s="7">
        <f t="shared" si="3"/>
        <v>8.2333333333333328E-2</v>
      </c>
    </row>
    <row r="29" spans="1:35" x14ac:dyDescent="0.25">
      <c r="A29" s="1" t="s">
        <v>13</v>
      </c>
      <c r="B29" s="1">
        <v>0</v>
      </c>
      <c r="C29" s="1">
        <v>0</v>
      </c>
      <c r="D29" s="1">
        <v>0</v>
      </c>
      <c r="E29" s="1">
        <v>2.25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f t="shared" si="0"/>
        <v>0.22500000000000001</v>
      </c>
      <c r="AG29" s="1">
        <f t="shared" si="1"/>
        <v>0</v>
      </c>
      <c r="AH29" s="1">
        <f t="shared" si="2"/>
        <v>0</v>
      </c>
      <c r="AI29" s="7">
        <f t="shared" si="3"/>
        <v>7.4999999999999997E-2</v>
      </c>
    </row>
    <row r="30" spans="1:35" x14ac:dyDescent="0.25">
      <c r="A30" s="1" t="s">
        <v>17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0.03</v>
      </c>
      <c r="H30" s="1">
        <v>0</v>
      </c>
      <c r="I30" s="1">
        <v>0.43</v>
      </c>
      <c r="J30" s="1">
        <v>0</v>
      </c>
      <c r="K30" s="1">
        <v>0.45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0.53</v>
      </c>
      <c r="AE30" s="1">
        <v>0</v>
      </c>
      <c r="AF30" s="1">
        <f t="shared" si="0"/>
        <v>9.0999999999999998E-2</v>
      </c>
      <c r="AG30" s="1">
        <f t="shared" si="1"/>
        <v>0</v>
      </c>
      <c r="AH30" s="1">
        <f t="shared" si="2"/>
        <v>5.3000000000000005E-2</v>
      </c>
      <c r="AI30" s="7">
        <f t="shared" si="3"/>
        <v>4.8000000000000001E-2</v>
      </c>
    </row>
    <row r="31" spans="1:35" x14ac:dyDescent="0.25">
      <c r="A31" s="1" t="s">
        <v>29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0.25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0.14000000000000001</v>
      </c>
      <c r="AC31" s="1">
        <v>0</v>
      </c>
      <c r="AD31" s="1">
        <v>0</v>
      </c>
      <c r="AE31" s="1">
        <v>0</v>
      </c>
      <c r="AF31" s="1">
        <f t="shared" si="0"/>
        <v>0</v>
      </c>
      <c r="AG31" s="1">
        <f t="shared" si="1"/>
        <v>2.5000000000000001E-2</v>
      </c>
      <c r="AH31" s="1">
        <f t="shared" si="2"/>
        <v>1.4000000000000002E-2</v>
      </c>
      <c r="AI31" s="7">
        <f t="shared" si="3"/>
        <v>1.3000000000000001E-2</v>
      </c>
    </row>
    <row r="32" spans="1:35" x14ac:dyDescent="0.25">
      <c r="A32" s="1" t="s">
        <v>15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0.31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f t="shared" si="0"/>
        <v>3.1E-2</v>
      </c>
      <c r="AG32" s="1">
        <f t="shared" si="1"/>
        <v>0</v>
      </c>
      <c r="AH32" s="1">
        <f t="shared" si="2"/>
        <v>0</v>
      </c>
      <c r="AI32" s="7">
        <f t="shared" si="3"/>
        <v>1.0333333333333333E-2</v>
      </c>
    </row>
    <row r="33" spans="1:35" x14ac:dyDescent="0.25">
      <c r="A33" s="1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0.23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f t="shared" si="0"/>
        <v>2.3E-2</v>
      </c>
      <c r="AG33" s="1">
        <f t="shared" si="1"/>
        <v>0</v>
      </c>
      <c r="AH33" s="1">
        <f t="shared" si="2"/>
        <v>0</v>
      </c>
      <c r="AI33" s="7">
        <f t="shared" si="3"/>
        <v>7.6666666666666671E-3</v>
      </c>
    </row>
    <row r="34" spans="1:35" x14ac:dyDescent="0.25">
      <c r="A34" s="1" t="s">
        <v>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0.12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f t="shared" si="0"/>
        <v>0</v>
      </c>
      <c r="AG34" s="1">
        <f t="shared" si="1"/>
        <v>0</v>
      </c>
      <c r="AH34" s="1">
        <f t="shared" si="2"/>
        <v>1.2E-2</v>
      </c>
      <c r="AI34" s="7">
        <f t="shared" si="3"/>
        <v>4.0000000000000001E-3</v>
      </c>
    </row>
    <row r="35" spans="1:35" x14ac:dyDescent="0.25">
      <c r="A35" s="1" t="s">
        <v>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0.11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f t="shared" si="0"/>
        <v>1.0999999999999999E-2</v>
      </c>
      <c r="AG35" s="1">
        <f t="shared" si="1"/>
        <v>0</v>
      </c>
      <c r="AH35" s="1">
        <f t="shared" si="2"/>
        <v>0</v>
      </c>
      <c r="AI35" s="7">
        <f t="shared" si="3"/>
        <v>3.6666666666666666E-3</v>
      </c>
    </row>
    <row r="36" spans="1:35" x14ac:dyDescent="0.25">
      <c r="A36" s="1" t="s">
        <v>16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0.03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f t="shared" si="0"/>
        <v>3.0000000000000001E-3</v>
      </c>
      <c r="AG36" s="1">
        <f t="shared" si="1"/>
        <v>0</v>
      </c>
      <c r="AH36" s="1">
        <f t="shared" si="2"/>
        <v>0</v>
      </c>
      <c r="AI36" s="7">
        <f t="shared" si="3"/>
        <v>1E-3</v>
      </c>
    </row>
    <row r="37" spans="1:35" x14ac:dyDescent="0.25">
      <c r="A37" s="1" t="s">
        <v>30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0.03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f t="shared" si="0"/>
        <v>3.0000000000000001E-3</v>
      </c>
      <c r="AG37" s="1">
        <f t="shared" si="1"/>
        <v>0</v>
      </c>
      <c r="AH37" s="1">
        <f t="shared" si="2"/>
        <v>0</v>
      </c>
      <c r="AI37" s="7">
        <f t="shared" si="3"/>
        <v>1E-3</v>
      </c>
    </row>
  </sheetData>
  <sortState ref="A4:AI37">
    <sortCondition descending="1" ref="AI4:AI3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workbookViewId="0">
      <selection activeCell="H12" sqref="H12"/>
    </sheetView>
  </sheetViews>
  <sheetFormatPr defaultRowHeight="15" x14ac:dyDescent="0.25"/>
  <cols>
    <col min="1" max="1" width="35.28515625" style="1" bestFit="1" customWidth="1"/>
    <col min="32" max="32" width="13.85546875" bestFit="1" customWidth="1"/>
    <col min="33" max="33" width="13.5703125" bestFit="1" customWidth="1"/>
    <col min="34" max="34" width="14" bestFit="1" customWidth="1"/>
  </cols>
  <sheetData>
    <row r="1" spans="1:35" x14ac:dyDescent="0.25">
      <c r="A1" s="2" t="s">
        <v>34</v>
      </c>
      <c r="B1" t="s">
        <v>35</v>
      </c>
      <c r="C1" t="s">
        <v>35</v>
      </c>
      <c r="D1" t="s">
        <v>35</v>
      </c>
      <c r="E1" t="s">
        <v>35</v>
      </c>
      <c r="F1" t="s">
        <v>35</v>
      </c>
      <c r="G1" t="s">
        <v>35</v>
      </c>
      <c r="H1" t="s">
        <v>35</v>
      </c>
      <c r="I1" t="s">
        <v>35</v>
      </c>
      <c r="J1" t="s">
        <v>35</v>
      </c>
      <c r="K1" t="s">
        <v>35</v>
      </c>
      <c r="L1" t="s">
        <v>35</v>
      </c>
      <c r="M1" t="s">
        <v>35</v>
      </c>
      <c r="N1" t="s">
        <v>35</v>
      </c>
      <c r="O1" t="s">
        <v>35</v>
      </c>
      <c r="P1" t="s">
        <v>35</v>
      </c>
      <c r="Q1" t="s">
        <v>35</v>
      </c>
      <c r="R1" t="s">
        <v>35</v>
      </c>
      <c r="S1" t="s">
        <v>35</v>
      </c>
      <c r="T1" t="s">
        <v>35</v>
      </c>
      <c r="U1" t="s">
        <v>35</v>
      </c>
      <c r="V1" t="s">
        <v>36</v>
      </c>
      <c r="W1" t="s">
        <v>36</v>
      </c>
      <c r="X1" t="s">
        <v>36</v>
      </c>
      <c r="Y1" t="s">
        <v>36</v>
      </c>
      <c r="Z1" t="s">
        <v>36</v>
      </c>
      <c r="AA1" t="s">
        <v>36</v>
      </c>
      <c r="AB1" t="s">
        <v>36</v>
      </c>
      <c r="AC1" t="s">
        <v>36</v>
      </c>
      <c r="AD1" t="s">
        <v>36</v>
      </c>
      <c r="AE1" t="s">
        <v>36</v>
      </c>
    </row>
    <row r="2" spans="1:35" x14ac:dyDescent="0.25">
      <c r="A2" s="2" t="s">
        <v>37</v>
      </c>
      <c r="B2" t="s">
        <v>38</v>
      </c>
      <c r="C2" t="s">
        <v>38</v>
      </c>
      <c r="D2" t="s">
        <v>38</v>
      </c>
      <c r="E2" t="s">
        <v>38</v>
      </c>
      <c r="F2" t="s">
        <v>38</v>
      </c>
      <c r="G2" t="s">
        <v>38</v>
      </c>
      <c r="H2" t="s">
        <v>38</v>
      </c>
      <c r="I2" t="s">
        <v>38</v>
      </c>
      <c r="J2" t="s">
        <v>38</v>
      </c>
      <c r="K2" t="s">
        <v>38</v>
      </c>
      <c r="L2" t="s">
        <v>39</v>
      </c>
      <c r="M2" t="s">
        <v>39</v>
      </c>
      <c r="N2" t="s">
        <v>39</v>
      </c>
      <c r="O2" t="s">
        <v>39</v>
      </c>
      <c r="P2" t="s">
        <v>39</v>
      </c>
      <c r="Q2" t="s">
        <v>39</v>
      </c>
      <c r="R2" t="s">
        <v>39</v>
      </c>
      <c r="S2" t="s">
        <v>39</v>
      </c>
      <c r="T2" t="s">
        <v>39</v>
      </c>
      <c r="U2" t="s">
        <v>39</v>
      </c>
      <c r="V2" t="s">
        <v>40</v>
      </c>
      <c r="W2" t="s">
        <v>40</v>
      </c>
      <c r="X2" t="s">
        <v>40</v>
      </c>
      <c r="Y2" t="s">
        <v>40</v>
      </c>
      <c r="Z2" t="s">
        <v>40</v>
      </c>
      <c r="AA2" t="s">
        <v>40</v>
      </c>
      <c r="AB2" t="s">
        <v>40</v>
      </c>
      <c r="AC2" t="s">
        <v>40</v>
      </c>
      <c r="AD2" t="s">
        <v>40</v>
      </c>
      <c r="AE2" t="s">
        <v>40</v>
      </c>
    </row>
    <row r="3" spans="1:35" x14ac:dyDescent="0.25">
      <c r="A3" s="2" t="s">
        <v>41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  <c r="K3" t="s">
        <v>51</v>
      </c>
      <c r="L3" t="s">
        <v>52</v>
      </c>
      <c r="M3" t="s">
        <v>53</v>
      </c>
      <c r="N3" t="s">
        <v>54</v>
      </c>
      <c r="O3" t="s">
        <v>55</v>
      </c>
      <c r="P3" t="s">
        <v>56</v>
      </c>
      <c r="Q3" t="s">
        <v>57</v>
      </c>
      <c r="R3" t="s">
        <v>58</v>
      </c>
      <c r="S3" t="s">
        <v>59</v>
      </c>
      <c r="T3" t="s">
        <v>60</v>
      </c>
      <c r="U3" t="s">
        <v>61</v>
      </c>
      <c r="V3" t="s">
        <v>62</v>
      </c>
      <c r="W3" t="s">
        <v>63</v>
      </c>
      <c r="X3" t="s">
        <v>64</v>
      </c>
      <c r="Y3" t="s">
        <v>65</v>
      </c>
      <c r="Z3" t="s">
        <v>66</v>
      </c>
      <c r="AA3" t="s">
        <v>67</v>
      </c>
      <c r="AB3" t="s">
        <v>68</v>
      </c>
      <c r="AC3" t="s">
        <v>69</v>
      </c>
      <c r="AD3" t="s">
        <v>70</v>
      </c>
      <c r="AE3" t="s">
        <v>71</v>
      </c>
      <c r="AF3" s="3" t="s">
        <v>74</v>
      </c>
      <c r="AG3" s="3" t="s">
        <v>75</v>
      </c>
      <c r="AH3" s="3" t="s">
        <v>76</v>
      </c>
      <c r="AI3" s="10" t="s">
        <v>77</v>
      </c>
    </row>
    <row r="4" spans="1:35" x14ac:dyDescent="0.25">
      <c r="A4" s="1" t="s">
        <v>26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 s="4">
        <f t="shared" ref="AF4:AF37" si="0">AVERAGE(B4:K4)</f>
        <v>1</v>
      </c>
      <c r="AG4" s="4">
        <f t="shared" ref="AG4:AG37" si="1">AVERAGE(L4:U4)</f>
        <v>1</v>
      </c>
      <c r="AH4" s="4">
        <f t="shared" ref="AH4:AH37" si="2">AVERAGE(V4:AE4)</f>
        <v>1</v>
      </c>
      <c r="AI4" s="10">
        <f t="shared" ref="AI4:AI37" si="3">AVERAGE(B4:AE4)</f>
        <v>1</v>
      </c>
    </row>
    <row r="5" spans="1:35" x14ac:dyDescent="0.25">
      <c r="A5" s="1" t="s">
        <v>28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 s="4">
        <f t="shared" si="0"/>
        <v>1</v>
      </c>
      <c r="AG5" s="4">
        <f t="shared" si="1"/>
        <v>1</v>
      </c>
      <c r="AH5" s="4">
        <f t="shared" si="2"/>
        <v>0.9</v>
      </c>
      <c r="AI5" s="10">
        <f t="shared" si="3"/>
        <v>0.96666666666666667</v>
      </c>
    </row>
    <row r="6" spans="1:35" x14ac:dyDescent="0.25">
      <c r="A6" s="1" t="s">
        <v>12</v>
      </c>
      <c r="B6">
        <v>1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0</v>
      </c>
      <c r="R6">
        <v>1</v>
      </c>
      <c r="S6">
        <v>1</v>
      </c>
      <c r="T6">
        <v>1</v>
      </c>
      <c r="U6">
        <v>0</v>
      </c>
      <c r="V6">
        <v>0</v>
      </c>
      <c r="W6">
        <v>0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 s="4">
        <f t="shared" si="0"/>
        <v>0.8</v>
      </c>
      <c r="AG6" s="4">
        <f t="shared" si="1"/>
        <v>0.8</v>
      </c>
      <c r="AH6" s="4">
        <f t="shared" si="2"/>
        <v>0.8</v>
      </c>
      <c r="AI6" s="10">
        <f t="shared" si="3"/>
        <v>0.8</v>
      </c>
    </row>
    <row r="7" spans="1:35" x14ac:dyDescent="0.25">
      <c r="A7" s="1" t="s">
        <v>19</v>
      </c>
      <c r="B7">
        <v>1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0</v>
      </c>
      <c r="W7">
        <v>1</v>
      </c>
      <c r="X7">
        <v>0</v>
      </c>
      <c r="Y7">
        <v>1</v>
      </c>
      <c r="Z7">
        <v>1</v>
      </c>
      <c r="AA7">
        <v>0</v>
      </c>
      <c r="AB7">
        <v>1</v>
      </c>
      <c r="AC7">
        <v>1</v>
      </c>
      <c r="AD7">
        <v>1</v>
      </c>
      <c r="AE7">
        <v>1</v>
      </c>
      <c r="AF7" s="4">
        <f t="shared" si="0"/>
        <v>0.8</v>
      </c>
      <c r="AG7" s="4">
        <f t="shared" si="1"/>
        <v>0.9</v>
      </c>
      <c r="AH7" s="4">
        <f t="shared" si="2"/>
        <v>0.7</v>
      </c>
      <c r="AI7" s="10">
        <f t="shared" si="3"/>
        <v>0.8</v>
      </c>
    </row>
    <row r="8" spans="1:35" x14ac:dyDescent="0.25">
      <c r="A8" s="1" t="s">
        <v>23</v>
      </c>
      <c r="B8">
        <v>1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0</v>
      </c>
      <c r="T8">
        <v>1</v>
      </c>
      <c r="U8">
        <v>1</v>
      </c>
      <c r="V8">
        <v>0</v>
      </c>
      <c r="W8">
        <v>1</v>
      </c>
      <c r="X8">
        <v>0</v>
      </c>
      <c r="Y8">
        <v>1</v>
      </c>
      <c r="Z8">
        <v>1</v>
      </c>
      <c r="AA8">
        <v>1</v>
      </c>
      <c r="AB8">
        <v>1</v>
      </c>
      <c r="AC8">
        <v>0</v>
      </c>
      <c r="AD8">
        <v>1</v>
      </c>
      <c r="AE8">
        <v>1</v>
      </c>
      <c r="AF8" s="4">
        <f t="shared" si="0"/>
        <v>0.8</v>
      </c>
      <c r="AG8" s="4">
        <f t="shared" si="1"/>
        <v>0.9</v>
      </c>
      <c r="AH8" s="4">
        <f t="shared" si="2"/>
        <v>0.7</v>
      </c>
      <c r="AI8" s="10">
        <f t="shared" si="3"/>
        <v>0.8</v>
      </c>
    </row>
    <row r="9" spans="1:35" x14ac:dyDescent="0.25">
      <c r="A9" s="1" t="s">
        <v>22</v>
      </c>
      <c r="B9">
        <v>1</v>
      </c>
      <c r="C9">
        <v>1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0</v>
      </c>
      <c r="R9">
        <v>0</v>
      </c>
      <c r="S9">
        <v>0</v>
      </c>
      <c r="T9">
        <v>1</v>
      </c>
      <c r="U9">
        <v>1</v>
      </c>
      <c r="V9">
        <v>1</v>
      </c>
      <c r="W9">
        <v>0</v>
      </c>
      <c r="X9">
        <v>1</v>
      </c>
      <c r="Y9">
        <v>0</v>
      </c>
      <c r="Z9">
        <v>1</v>
      </c>
      <c r="AA9">
        <v>0</v>
      </c>
      <c r="AB9">
        <v>1</v>
      </c>
      <c r="AC9">
        <v>1</v>
      </c>
      <c r="AD9">
        <v>1</v>
      </c>
      <c r="AE9">
        <v>1</v>
      </c>
      <c r="AF9" s="4">
        <f t="shared" si="0"/>
        <v>0.9</v>
      </c>
      <c r="AG9" s="4">
        <f t="shared" si="1"/>
        <v>0.7</v>
      </c>
      <c r="AH9" s="4">
        <f t="shared" si="2"/>
        <v>0.7</v>
      </c>
      <c r="AI9" s="10">
        <f t="shared" si="3"/>
        <v>0.76666666666666672</v>
      </c>
    </row>
    <row r="10" spans="1:35" x14ac:dyDescent="0.25">
      <c r="A10" s="1" t="s">
        <v>31</v>
      </c>
      <c r="B10">
        <v>1</v>
      </c>
      <c r="C10">
        <v>1</v>
      </c>
      <c r="D10">
        <v>0</v>
      </c>
      <c r="E10">
        <v>0</v>
      </c>
      <c r="F10">
        <v>1</v>
      </c>
      <c r="G10">
        <v>1</v>
      </c>
      <c r="H10">
        <v>0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0</v>
      </c>
      <c r="S10">
        <v>1</v>
      </c>
      <c r="T10">
        <v>1</v>
      </c>
      <c r="U10">
        <v>1</v>
      </c>
      <c r="V10">
        <v>0</v>
      </c>
      <c r="W10">
        <v>1</v>
      </c>
      <c r="X10">
        <v>0</v>
      </c>
      <c r="Y10">
        <v>1</v>
      </c>
      <c r="Z10">
        <v>1</v>
      </c>
      <c r="AA10">
        <v>1</v>
      </c>
      <c r="AB10">
        <v>1</v>
      </c>
      <c r="AC10">
        <v>0</v>
      </c>
      <c r="AD10">
        <v>1</v>
      </c>
      <c r="AE10">
        <v>1</v>
      </c>
      <c r="AF10" s="4">
        <f t="shared" si="0"/>
        <v>0.7</v>
      </c>
      <c r="AG10" s="4">
        <f t="shared" si="1"/>
        <v>0.9</v>
      </c>
      <c r="AH10" s="4">
        <f t="shared" si="2"/>
        <v>0.7</v>
      </c>
      <c r="AI10" s="10">
        <f t="shared" si="3"/>
        <v>0.76666666666666672</v>
      </c>
    </row>
    <row r="11" spans="1:35" x14ac:dyDescent="0.25">
      <c r="A11" s="1" t="s">
        <v>21</v>
      </c>
      <c r="B11">
        <v>1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1</v>
      </c>
      <c r="AA11">
        <v>1</v>
      </c>
      <c r="AB11">
        <v>1</v>
      </c>
      <c r="AC11">
        <v>0</v>
      </c>
      <c r="AD11">
        <v>1</v>
      </c>
      <c r="AE11">
        <v>1</v>
      </c>
      <c r="AF11" s="4">
        <f t="shared" si="0"/>
        <v>0.8</v>
      </c>
      <c r="AG11" s="4">
        <f t="shared" si="1"/>
        <v>0.8</v>
      </c>
      <c r="AH11" s="4">
        <f t="shared" si="2"/>
        <v>0.5</v>
      </c>
      <c r="AI11" s="10">
        <f t="shared" si="3"/>
        <v>0.7</v>
      </c>
    </row>
    <row r="12" spans="1:35" x14ac:dyDescent="0.25">
      <c r="A12" s="1" t="s">
        <v>27</v>
      </c>
      <c r="B12">
        <v>1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0</v>
      </c>
      <c r="U12">
        <v>1</v>
      </c>
      <c r="V12">
        <v>0</v>
      </c>
      <c r="W12">
        <v>0</v>
      </c>
      <c r="X12">
        <v>1</v>
      </c>
      <c r="Y12">
        <v>0</v>
      </c>
      <c r="Z12">
        <v>1</v>
      </c>
      <c r="AA12">
        <v>0</v>
      </c>
      <c r="AB12">
        <v>1</v>
      </c>
      <c r="AC12">
        <v>0</v>
      </c>
      <c r="AD12">
        <v>1</v>
      </c>
      <c r="AE12">
        <v>1</v>
      </c>
      <c r="AF12" s="4">
        <f t="shared" si="0"/>
        <v>0.8</v>
      </c>
      <c r="AG12" s="4">
        <f t="shared" si="1"/>
        <v>0.7</v>
      </c>
      <c r="AH12" s="4">
        <f t="shared" si="2"/>
        <v>0.5</v>
      </c>
      <c r="AI12" s="10">
        <f t="shared" si="3"/>
        <v>0.66666666666666663</v>
      </c>
    </row>
    <row r="13" spans="1:35" x14ac:dyDescent="0.25">
      <c r="A13" s="1" t="s">
        <v>25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1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1</v>
      </c>
      <c r="Z13">
        <v>1</v>
      </c>
      <c r="AA13">
        <v>1</v>
      </c>
      <c r="AB13">
        <v>1</v>
      </c>
      <c r="AC13">
        <v>0</v>
      </c>
      <c r="AD13">
        <v>1</v>
      </c>
      <c r="AE13">
        <v>1</v>
      </c>
      <c r="AF13" s="4">
        <f t="shared" si="0"/>
        <v>0.7</v>
      </c>
      <c r="AG13" s="4">
        <f t="shared" si="1"/>
        <v>0.6</v>
      </c>
      <c r="AH13" s="4">
        <f t="shared" si="2"/>
        <v>0.6</v>
      </c>
      <c r="AI13" s="10">
        <f t="shared" si="3"/>
        <v>0.6333333333333333</v>
      </c>
    </row>
    <row r="14" spans="1:35" x14ac:dyDescent="0.25">
      <c r="A14" s="1" t="s">
        <v>3</v>
      </c>
      <c r="B14">
        <v>0</v>
      </c>
      <c r="C14">
        <v>0</v>
      </c>
      <c r="D14">
        <v>0</v>
      </c>
      <c r="E14">
        <v>0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0</v>
      </c>
      <c r="M14">
        <v>1</v>
      </c>
      <c r="N14">
        <v>1</v>
      </c>
      <c r="O14">
        <v>1</v>
      </c>
      <c r="P14">
        <v>1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1</v>
      </c>
      <c r="AC14">
        <v>0</v>
      </c>
      <c r="AD14">
        <v>1</v>
      </c>
      <c r="AE14">
        <v>1</v>
      </c>
      <c r="AF14" s="4">
        <f t="shared" si="0"/>
        <v>0.5</v>
      </c>
      <c r="AG14" s="4">
        <f t="shared" si="1"/>
        <v>0.5</v>
      </c>
      <c r="AH14" s="4">
        <f t="shared" si="2"/>
        <v>0.5</v>
      </c>
      <c r="AI14" s="10">
        <f t="shared" si="3"/>
        <v>0.5</v>
      </c>
    </row>
    <row r="15" spans="1:35" x14ac:dyDescent="0.25">
      <c r="A15" s="1" t="s">
        <v>10</v>
      </c>
      <c r="B15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1</v>
      </c>
      <c r="T15">
        <v>0</v>
      </c>
      <c r="U15">
        <v>1</v>
      </c>
      <c r="V15">
        <v>0</v>
      </c>
      <c r="W15">
        <v>1</v>
      </c>
      <c r="X15">
        <v>0</v>
      </c>
      <c r="Y15">
        <v>1</v>
      </c>
      <c r="Z15">
        <v>1</v>
      </c>
      <c r="AA15">
        <v>0</v>
      </c>
      <c r="AB15">
        <v>1</v>
      </c>
      <c r="AC15">
        <v>0</v>
      </c>
      <c r="AD15">
        <v>1</v>
      </c>
      <c r="AE15">
        <v>1</v>
      </c>
      <c r="AF15" s="4">
        <f t="shared" si="0"/>
        <v>0.5</v>
      </c>
      <c r="AG15" s="4">
        <f t="shared" si="1"/>
        <v>0.3</v>
      </c>
      <c r="AH15" s="4">
        <f t="shared" si="2"/>
        <v>0.6</v>
      </c>
      <c r="AI15" s="10">
        <f t="shared" si="3"/>
        <v>0.46666666666666667</v>
      </c>
    </row>
    <row r="16" spans="1:35" x14ac:dyDescent="0.25">
      <c r="A16" s="1" t="s">
        <v>0</v>
      </c>
      <c r="B16">
        <v>0</v>
      </c>
      <c r="C16">
        <v>0</v>
      </c>
      <c r="D16">
        <v>1</v>
      </c>
      <c r="E16">
        <v>0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0</v>
      </c>
      <c r="M16">
        <v>1</v>
      </c>
      <c r="N16">
        <v>1</v>
      </c>
      <c r="O16">
        <v>1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1</v>
      </c>
      <c r="AB16">
        <v>1</v>
      </c>
      <c r="AC16">
        <v>0</v>
      </c>
      <c r="AD16">
        <v>0</v>
      </c>
      <c r="AE16">
        <v>0</v>
      </c>
      <c r="AF16" s="4">
        <f t="shared" si="0"/>
        <v>0.4</v>
      </c>
      <c r="AG16" s="4">
        <f t="shared" si="1"/>
        <v>0.5</v>
      </c>
      <c r="AH16" s="4">
        <f t="shared" si="2"/>
        <v>0.4</v>
      </c>
      <c r="AI16" s="10">
        <f t="shared" si="3"/>
        <v>0.43333333333333335</v>
      </c>
    </row>
    <row r="17" spans="1:35" x14ac:dyDescent="0.25">
      <c r="A17" s="1" t="s">
        <v>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1</v>
      </c>
      <c r="Y17">
        <v>1</v>
      </c>
      <c r="Z17">
        <v>1</v>
      </c>
      <c r="AA17">
        <v>1</v>
      </c>
      <c r="AB17">
        <v>1</v>
      </c>
      <c r="AC17">
        <v>0</v>
      </c>
      <c r="AD17">
        <v>0</v>
      </c>
      <c r="AE17">
        <v>1</v>
      </c>
      <c r="AF17" s="4">
        <f t="shared" si="0"/>
        <v>0.1</v>
      </c>
      <c r="AG17" s="4">
        <f t="shared" si="1"/>
        <v>0.3</v>
      </c>
      <c r="AH17" s="4">
        <f t="shared" si="2"/>
        <v>0.6</v>
      </c>
      <c r="AI17" s="10">
        <f t="shared" si="3"/>
        <v>0.33333333333333331</v>
      </c>
    </row>
    <row r="18" spans="1:35" x14ac:dyDescent="0.25">
      <c r="A18" s="1" t="s">
        <v>2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  <c r="AC18">
        <v>0</v>
      </c>
      <c r="AD18">
        <v>1</v>
      </c>
      <c r="AE18">
        <v>1</v>
      </c>
      <c r="AF18" s="4">
        <f t="shared" si="0"/>
        <v>0.3</v>
      </c>
      <c r="AG18" s="4">
        <f t="shared" si="1"/>
        <v>0.1</v>
      </c>
      <c r="AH18" s="4">
        <f t="shared" si="2"/>
        <v>0.4</v>
      </c>
      <c r="AI18" s="10">
        <f t="shared" si="3"/>
        <v>0.26666666666666666</v>
      </c>
    </row>
    <row r="19" spans="1:35" x14ac:dyDescent="0.25">
      <c r="A19" s="1" t="s">
        <v>4</v>
      </c>
      <c r="B19">
        <v>0</v>
      </c>
      <c r="C19">
        <v>0</v>
      </c>
      <c r="D19">
        <v>0</v>
      </c>
      <c r="E19">
        <v>0</v>
      </c>
      <c r="F19">
        <v>1</v>
      </c>
      <c r="G19">
        <v>1</v>
      </c>
      <c r="H19">
        <v>1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1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1</v>
      </c>
      <c r="AE19">
        <v>0</v>
      </c>
      <c r="AF19" s="4">
        <f t="shared" si="0"/>
        <v>0.4</v>
      </c>
      <c r="AG19" s="4">
        <f t="shared" si="1"/>
        <v>0.2</v>
      </c>
      <c r="AH19" s="4">
        <f t="shared" si="2"/>
        <v>0.2</v>
      </c>
      <c r="AI19" s="10">
        <f t="shared" si="3"/>
        <v>0.26666666666666666</v>
      </c>
    </row>
    <row r="20" spans="1:35" x14ac:dyDescent="0.25">
      <c r="A20" s="1" t="s">
        <v>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1</v>
      </c>
      <c r="Z20">
        <v>1</v>
      </c>
      <c r="AA20">
        <v>0</v>
      </c>
      <c r="AB20">
        <v>1</v>
      </c>
      <c r="AC20">
        <v>0</v>
      </c>
      <c r="AD20">
        <v>0</v>
      </c>
      <c r="AE20">
        <v>1</v>
      </c>
      <c r="AF20" s="4">
        <f t="shared" si="0"/>
        <v>0.1</v>
      </c>
      <c r="AG20" s="4">
        <f t="shared" si="1"/>
        <v>0.2</v>
      </c>
      <c r="AH20" s="4">
        <f t="shared" si="2"/>
        <v>0.4</v>
      </c>
      <c r="AI20" s="10">
        <f t="shared" si="3"/>
        <v>0.23333333333333334</v>
      </c>
    </row>
    <row r="21" spans="1:35" x14ac:dyDescent="0.25">
      <c r="A21" s="1" t="s">
        <v>32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1</v>
      </c>
      <c r="AE21">
        <v>1</v>
      </c>
      <c r="AF21" s="4">
        <f t="shared" si="0"/>
        <v>0.2</v>
      </c>
      <c r="AG21" s="4">
        <f t="shared" si="1"/>
        <v>0.2</v>
      </c>
      <c r="AH21" s="4">
        <f t="shared" si="2"/>
        <v>0.3</v>
      </c>
      <c r="AI21" s="10">
        <f t="shared" si="3"/>
        <v>0.23333333333333334</v>
      </c>
    </row>
    <row r="22" spans="1:35" x14ac:dyDescent="0.25">
      <c r="A22" s="1" t="s">
        <v>11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s="4">
        <f t="shared" si="0"/>
        <v>0.1</v>
      </c>
      <c r="AG22" s="4">
        <f t="shared" si="1"/>
        <v>0.2</v>
      </c>
      <c r="AH22" s="4">
        <f t="shared" si="2"/>
        <v>0.2</v>
      </c>
      <c r="AI22" s="10">
        <f t="shared" si="3"/>
        <v>0.16666666666666666</v>
      </c>
    </row>
    <row r="23" spans="1:35" x14ac:dyDescent="0.25">
      <c r="A23" s="1" t="s">
        <v>24</v>
      </c>
      <c r="B23">
        <v>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1</v>
      </c>
      <c r="K23">
        <v>1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s="4">
        <f t="shared" si="0"/>
        <v>0.4</v>
      </c>
      <c r="AG23" s="4">
        <f t="shared" si="1"/>
        <v>0.1</v>
      </c>
      <c r="AH23" s="4">
        <f t="shared" si="2"/>
        <v>0</v>
      </c>
      <c r="AI23" s="10">
        <f t="shared" si="3"/>
        <v>0.16666666666666666</v>
      </c>
    </row>
    <row r="24" spans="1:35" x14ac:dyDescent="0.25">
      <c r="A24" s="1" t="s">
        <v>17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1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s="4">
        <f t="shared" si="0"/>
        <v>0.3</v>
      </c>
      <c r="AG24" s="4">
        <f t="shared" si="1"/>
        <v>0</v>
      </c>
      <c r="AH24" s="4">
        <f t="shared" si="2"/>
        <v>0.1</v>
      </c>
      <c r="AI24" s="10">
        <f t="shared" si="3"/>
        <v>0.13333333333333333</v>
      </c>
    </row>
    <row r="25" spans="1:35" x14ac:dyDescent="0.25">
      <c r="A25" s="1" t="s">
        <v>18</v>
      </c>
      <c r="B25">
        <v>0</v>
      </c>
      <c r="C25">
        <v>1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s="4">
        <f t="shared" si="0"/>
        <v>0.2</v>
      </c>
      <c r="AG25" s="4">
        <f t="shared" si="1"/>
        <v>0</v>
      </c>
      <c r="AH25" s="4">
        <f t="shared" si="2"/>
        <v>0</v>
      </c>
      <c r="AI25" s="10">
        <f t="shared" si="3"/>
        <v>6.6666666666666666E-2</v>
      </c>
    </row>
    <row r="26" spans="1:35" x14ac:dyDescent="0.25">
      <c r="A26" s="1" t="s">
        <v>29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</v>
      </c>
      <c r="AF26" s="4">
        <f t="shared" si="0"/>
        <v>0</v>
      </c>
      <c r="AG26" s="4">
        <f t="shared" si="1"/>
        <v>0.1</v>
      </c>
      <c r="AH26" s="4">
        <f t="shared" si="2"/>
        <v>0.1</v>
      </c>
      <c r="AI26" s="10">
        <f t="shared" si="3"/>
        <v>6.6666666666666666E-2</v>
      </c>
    </row>
    <row r="27" spans="1:35" x14ac:dyDescent="0.25">
      <c r="A27" s="1" t="s">
        <v>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s="4">
        <f t="shared" si="0"/>
        <v>0</v>
      </c>
      <c r="AG27" s="4">
        <f t="shared" si="1"/>
        <v>0</v>
      </c>
      <c r="AH27" s="4">
        <f t="shared" si="2"/>
        <v>0.1</v>
      </c>
      <c r="AI27" s="10">
        <f t="shared" si="3"/>
        <v>3.3333333333333333E-2</v>
      </c>
    </row>
    <row r="28" spans="1:35" x14ac:dyDescent="0.25">
      <c r="A28" s="1" t="s">
        <v>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 s="4">
        <f t="shared" si="0"/>
        <v>0</v>
      </c>
      <c r="AG28" s="4">
        <f t="shared" si="1"/>
        <v>0</v>
      </c>
      <c r="AH28" s="4">
        <f t="shared" si="2"/>
        <v>0.1</v>
      </c>
      <c r="AI28" s="10">
        <f t="shared" si="3"/>
        <v>3.3333333333333333E-2</v>
      </c>
    </row>
    <row r="29" spans="1:35" x14ac:dyDescent="0.25">
      <c r="A29" s="1" t="s">
        <v>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 s="4">
        <f t="shared" si="0"/>
        <v>0.1</v>
      </c>
      <c r="AG29" s="4">
        <f t="shared" si="1"/>
        <v>0</v>
      </c>
      <c r="AH29" s="4">
        <f t="shared" si="2"/>
        <v>0</v>
      </c>
      <c r="AI29" s="10">
        <f t="shared" si="3"/>
        <v>3.3333333333333333E-2</v>
      </c>
    </row>
    <row r="30" spans="1:35" x14ac:dyDescent="0.25">
      <c r="A30" s="1" t="s">
        <v>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s="4">
        <f t="shared" si="0"/>
        <v>0</v>
      </c>
      <c r="AG30" s="4">
        <f t="shared" si="1"/>
        <v>0</v>
      </c>
      <c r="AH30" s="4">
        <f t="shared" si="2"/>
        <v>0.1</v>
      </c>
      <c r="AI30" s="10">
        <f t="shared" si="3"/>
        <v>3.3333333333333333E-2</v>
      </c>
    </row>
    <row r="31" spans="1:35" x14ac:dyDescent="0.25">
      <c r="A31" s="1" t="s">
        <v>13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s="4">
        <f t="shared" si="0"/>
        <v>0.1</v>
      </c>
      <c r="AG31" s="4">
        <f t="shared" si="1"/>
        <v>0</v>
      </c>
      <c r="AH31" s="4">
        <f t="shared" si="2"/>
        <v>0</v>
      </c>
      <c r="AI31" s="10">
        <f t="shared" si="3"/>
        <v>3.3333333333333333E-2</v>
      </c>
    </row>
    <row r="32" spans="1:35" x14ac:dyDescent="0.25">
      <c r="A32" s="1" t="s">
        <v>14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s="4">
        <f t="shared" si="0"/>
        <v>0.1</v>
      </c>
      <c r="AG32" s="4">
        <f t="shared" si="1"/>
        <v>0</v>
      </c>
      <c r="AH32" s="4">
        <f t="shared" si="2"/>
        <v>0</v>
      </c>
      <c r="AI32" s="10">
        <f t="shared" si="3"/>
        <v>3.3333333333333333E-2</v>
      </c>
    </row>
    <row r="33" spans="1:35" x14ac:dyDescent="0.25">
      <c r="A33" s="1" t="s">
        <v>15</v>
      </c>
      <c r="B33">
        <v>0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s="4">
        <f t="shared" si="0"/>
        <v>0.1</v>
      </c>
      <c r="AG33" s="4">
        <f t="shared" si="1"/>
        <v>0</v>
      </c>
      <c r="AH33" s="4">
        <f t="shared" si="2"/>
        <v>0</v>
      </c>
      <c r="AI33" s="10">
        <f t="shared" si="3"/>
        <v>3.3333333333333333E-2</v>
      </c>
    </row>
    <row r="34" spans="1:35" x14ac:dyDescent="0.25">
      <c r="A34" s="1" t="s">
        <v>16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 s="4">
        <f t="shared" si="0"/>
        <v>0.1</v>
      </c>
      <c r="AG34" s="4">
        <f t="shared" si="1"/>
        <v>0</v>
      </c>
      <c r="AH34" s="4">
        <f t="shared" si="2"/>
        <v>0</v>
      </c>
      <c r="AI34" s="10">
        <f t="shared" si="3"/>
        <v>3.3333333333333333E-2</v>
      </c>
    </row>
    <row r="35" spans="1:35" x14ac:dyDescent="0.25">
      <c r="A35" s="1" t="s">
        <v>20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s="4">
        <f t="shared" si="0"/>
        <v>0</v>
      </c>
      <c r="AG35" s="4">
        <f t="shared" si="1"/>
        <v>0</v>
      </c>
      <c r="AH35" s="4">
        <f t="shared" si="2"/>
        <v>0.1</v>
      </c>
      <c r="AI35" s="10">
        <f t="shared" si="3"/>
        <v>3.3333333333333333E-2</v>
      </c>
    </row>
    <row r="36" spans="1:35" x14ac:dyDescent="0.25">
      <c r="A36" s="1" t="s">
        <v>30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s="4">
        <f t="shared" si="0"/>
        <v>0.1</v>
      </c>
      <c r="AG36" s="4">
        <f t="shared" si="1"/>
        <v>0</v>
      </c>
      <c r="AH36" s="4">
        <f t="shared" si="2"/>
        <v>0</v>
      </c>
      <c r="AI36" s="10">
        <f t="shared" si="3"/>
        <v>3.3333333333333333E-2</v>
      </c>
    </row>
    <row r="37" spans="1:35" x14ac:dyDescent="0.25">
      <c r="A37" s="1" t="s">
        <v>33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s="4">
        <f t="shared" si="0"/>
        <v>0.1</v>
      </c>
      <c r="AG37" s="4">
        <f t="shared" si="1"/>
        <v>0</v>
      </c>
      <c r="AH37" s="4">
        <f t="shared" si="2"/>
        <v>0</v>
      </c>
      <c r="AI37" s="10">
        <f t="shared" si="3"/>
        <v>3.3333333333333333E-2</v>
      </c>
    </row>
    <row r="38" spans="1:35" x14ac:dyDescent="0.25">
      <c r="A38" s="5" t="s">
        <v>79</v>
      </c>
      <c r="B38" s="6">
        <f>SUM(B4:B37)</f>
        <v>10</v>
      </c>
      <c r="C38" s="6">
        <f t="shared" ref="C38:AE38" si="4">SUM(C4:C37)</f>
        <v>10</v>
      </c>
      <c r="D38" s="6">
        <f t="shared" si="4"/>
        <v>6</v>
      </c>
      <c r="E38" s="6">
        <f t="shared" si="4"/>
        <v>4</v>
      </c>
      <c r="F38" s="6">
        <f t="shared" si="4"/>
        <v>15</v>
      </c>
      <c r="G38" s="6">
        <f t="shared" si="4"/>
        <v>20</v>
      </c>
      <c r="H38" s="6">
        <f t="shared" si="4"/>
        <v>14</v>
      </c>
      <c r="I38" s="6">
        <f t="shared" si="4"/>
        <v>12</v>
      </c>
      <c r="J38" s="6">
        <f t="shared" si="4"/>
        <v>16</v>
      </c>
      <c r="K38" s="6">
        <f t="shared" si="4"/>
        <v>18</v>
      </c>
      <c r="L38" s="6">
        <f t="shared" si="4"/>
        <v>10</v>
      </c>
      <c r="M38" s="6">
        <f t="shared" si="4"/>
        <v>17</v>
      </c>
      <c r="N38" s="6">
        <f t="shared" si="4"/>
        <v>12</v>
      </c>
      <c r="O38" s="6">
        <f t="shared" si="4"/>
        <v>15</v>
      </c>
      <c r="P38" s="6">
        <f t="shared" si="4"/>
        <v>16</v>
      </c>
      <c r="Q38" s="6">
        <f t="shared" si="4"/>
        <v>8</v>
      </c>
      <c r="R38" s="6">
        <f t="shared" si="4"/>
        <v>7</v>
      </c>
      <c r="S38" s="6">
        <f t="shared" si="4"/>
        <v>6</v>
      </c>
      <c r="T38" s="6">
        <f t="shared" si="4"/>
        <v>7</v>
      </c>
      <c r="U38" s="6">
        <f t="shared" si="4"/>
        <v>12</v>
      </c>
      <c r="V38" s="6">
        <f t="shared" si="4"/>
        <v>6</v>
      </c>
      <c r="W38" s="6">
        <f t="shared" si="4"/>
        <v>6</v>
      </c>
      <c r="X38" s="6">
        <f t="shared" si="4"/>
        <v>6</v>
      </c>
      <c r="Y38" s="6">
        <f t="shared" si="4"/>
        <v>12</v>
      </c>
      <c r="Z38" s="6">
        <f t="shared" si="4"/>
        <v>17</v>
      </c>
      <c r="AA38" s="6">
        <f t="shared" si="4"/>
        <v>11</v>
      </c>
      <c r="AB38" s="6">
        <f t="shared" si="4"/>
        <v>17</v>
      </c>
      <c r="AC38" s="6">
        <f t="shared" si="4"/>
        <v>6</v>
      </c>
      <c r="AD38" s="6">
        <f t="shared" si="4"/>
        <v>16</v>
      </c>
      <c r="AE38" s="6">
        <f t="shared" si="4"/>
        <v>16</v>
      </c>
      <c r="AF38" s="11">
        <f t="shared" ref="AF38" si="5">AVERAGE(B38:K38)</f>
        <v>12.5</v>
      </c>
      <c r="AG38" s="11">
        <f t="shared" ref="AG38" si="6">AVERAGE(L38:U38)</f>
        <v>11</v>
      </c>
      <c r="AH38" s="11">
        <f t="shared" ref="AH38" si="7">AVERAGE(V38:AE38)</f>
        <v>11.3</v>
      </c>
      <c r="AI38" s="12">
        <f t="shared" ref="AI38" si="8">AVERAGE(B38:AE38)</f>
        <v>11.6</v>
      </c>
    </row>
  </sheetData>
  <sortState ref="A4:AI37">
    <sortCondition descending="1" ref="AI4:AI3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2017-10-13T13:29:16Z</dcterms:created>
  <dcterms:modified xsi:type="dcterms:W3CDTF">2018-04-10T15:07:03Z</dcterms:modified>
</cp:coreProperties>
</file>