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g89598\Google Drive\grant applications\Caries microbiome studies\our proposal\mycobiome sequencing sub-study\Results species level\"/>
    </mc:Choice>
  </mc:AlternateContent>
  <bookViews>
    <workbookView xWindow="0" yWindow="0" windowWidth="20055" windowHeight="5160"/>
  </bookViews>
  <sheets>
    <sheet name="Relative abundances" sheetId="1" r:id="rId1"/>
    <sheet name="Prevalence" sheetId="2" r:id="rId2"/>
  </sheets>
  <calcPr calcId="162913"/>
</workbook>
</file>

<file path=xl/calcChain.xml><?xml version="1.0" encoding="utf-8"?>
<calcChain xmlns="http://schemas.openxmlformats.org/spreadsheetml/2006/main">
  <c r="C82" i="2" l="1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B82" i="2"/>
  <c r="AC82" i="2" s="1"/>
  <c r="AE82" i="2"/>
  <c r="AD82" i="2"/>
  <c r="AF82" i="2" l="1"/>
  <c r="AC3" i="1" l="1"/>
  <c r="AD3" i="1"/>
  <c r="AE3" i="1"/>
  <c r="AF3" i="1"/>
  <c r="AC7" i="1"/>
  <c r="AD7" i="1"/>
  <c r="AE7" i="1"/>
  <c r="AF7" i="1"/>
  <c r="AC15" i="1"/>
  <c r="AD15" i="1"/>
  <c r="AE15" i="1"/>
  <c r="AF15" i="1"/>
  <c r="AC20" i="1"/>
  <c r="AD20" i="1"/>
  <c r="AE20" i="1"/>
  <c r="AF20" i="1"/>
  <c r="AC25" i="1"/>
  <c r="AD25" i="1"/>
  <c r="AE25" i="1"/>
  <c r="AF25" i="1"/>
  <c r="AC39" i="1"/>
  <c r="AD39" i="1"/>
  <c r="AE39" i="1"/>
  <c r="AF39" i="1"/>
  <c r="AC40" i="1"/>
  <c r="AD40" i="1"/>
  <c r="AE40" i="1"/>
  <c r="AF40" i="1"/>
  <c r="AC49" i="1"/>
  <c r="AD49" i="1"/>
  <c r="AE49" i="1"/>
  <c r="AF49" i="1"/>
  <c r="AC54" i="1"/>
  <c r="AD54" i="1"/>
  <c r="AE54" i="1"/>
  <c r="AF54" i="1"/>
  <c r="AC58" i="1"/>
  <c r="AD58" i="1"/>
  <c r="AE58" i="1"/>
  <c r="AF58" i="1"/>
  <c r="AC60" i="1"/>
  <c r="AD60" i="1"/>
  <c r="AE60" i="1"/>
  <c r="AF60" i="1"/>
  <c r="AC70" i="1"/>
  <c r="AD70" i="1"/>
  <c r="AE70" i="1"/>
  <c r="AF70" i="1"/>
  <c r="AC4" i="1"/>
  <c r="AD4" i="1"/>
  <c r="AE4" i="1"/>
  <c r="AF4" i="1"/>
  <c r="AC5" i="1"/>
  <c r="AD5" i="1"/>
  <c r="AE5" i="1"/>
  <c r="AF5" i="1"/>
  <c r="AC6" i="1"/>
  <c r="AD6" i="1"/>
  <c r="AE6" i="1"/>
  <c r="AF6" i="1"/>
  <c r="AC8" i="1"/>
  <c r="AD8" i="1"/>
  <c r="AE8" i="1"/>
  <c r="AF8" i="1"/>
  <c r="AC9" i="1"/>
  <c r="AD9" i="1"/>
  <c r="AE9" i="1"/>
  <c r="AF9" i="1"/>
  <c r="AC10" i="1"/>
  <c r="AD10" i="1"/>
  <c r="AE10" i="1"/>
  <c r="AF10" i="1"/>
  <c r="AC11" i="1"/>
  <c r="AD11" i="1"/>
  <c r="AE11" i="1"/>
  <c r="AF11" i="1"/>
  <c r="AC12" i="1"/>
  <c r="AD12" i="1"/>
  <c r="AE12" i="1"/>
  <c r="AF12" i="1"/>
  <c r="AC13" i="1"/>
  <c r="AD13" i="1"/>
  <c r="AE13" i="1"/>
  <c r="AF13" i="1"/>
  <c r="AC14" i="1"/>
  <c r="AD14" i="1"/>
  <c r="AE14" i="1"/>
  <c r="AF14" i="1"/>
  <c r="AC16" i="1"/>
  <c r="AD16" i="1"/>
  <c r="AE16" i="1"/>
  <c r="AF16" i="1"/>
  <c r="AC17" i="1"/>
  <c r="AD17" i="1"/>
  <c r="AE17" i="1"/>
  <c r="AF17" i="1"/>
  <c r="AC18" i="1"/>
  <c r="AD18" i="1"/>
  <c r="AE18" i="1"/>
  <c r="AF18" i="1"/>
  <c r="AC19" i="1"/>
  <c r="AD19" i="1"/>
  <c r="AE19" i="1"/>
  <c r="AF19" i="1"/>
  <c r="AC21" i="1"/>
  <c r="AD21" i="1"/>
  <c r="AE21" i="1"/>
  <c r="AF21" i="1"/>
  <c r="AC22" i="1"/>
  <c r="AD22" i="1"/>
  <c r="AE22" i="1"/>
  <c r="AF22" i="1"/>
  <c r="AC23" i="1"/>
  <c r="AD23" i="1"/>
  <c r="AE23" i="1"/>
  <c r="AF23" i="1"/>
  <c r="AC24" i="1"/>
  <c r="AD24" i="1"/>
  <c r="AE24" i="1"/>
  <c r="AF24" i="1"/>
  <c r="AC26" i="1"/>
  <c r="AD26" i="1"/>
  <c r="AE26" i="1"/>
  <c r="AF26" i="1"/>
  <c r="AC27" i="1"/>
  <c r="AD27" i="1"/>
  <c r="AE27" i="1"/>
  <c r="AF27" i="1"/>
  <c r="AC28" i="1"/>
  <c r="AD28" i="1"/>
  <c r="AE28" i="1"/>
  <c r="AF28" i="1"/>
  <c r="AC29" i="1"/>
  <c r="AD29" i="1"/>
  <c r="AE29" i="1"/>
  <c r="AF29" i="1"/>
  <c r="AC30" i="1"/>
  <c r="AD30" i="1"/>
  <c r="AE30" i="1"/>
  <c r="AF30" i="1"/>
  <c r="AC31" i="1"/>
  <c r="AD31" i="1"/>
  <c r="AE31" i="1"/>
  <c r="AF31" i="1"/>
  <c r="AC32" i="1"/>
  <c r="AD32" i="1"/>
  <c r="AE32" i="1"/>
  <c r="AF32" i="1"/>
  <c r="AC33" i="1"/>
  <c r="AD33" i="1"/>
  <c r="AE33" i="1"/>
  <c r="AF33" i="1"/>
  <c r="AC34" i="1"/>
  <c r="AD34" i="1"/>
  <c r="AE34" i="1"/>
  <c r="AF34" i="1"/>
  <c r="AC35" i="1"/>
  <c r="AD35" i="1"/>
  <c r="AE35" i="1"/>
  <c r="AF35" i="1"/>
  <c r="AC36" i="1"/>
  <c r="AD36" i="1"/>
  <c r="AE36" i="1"/>
  <c r="AF36" i="1"/>
  <c r="AC37" i="1"/>
  <c r="AD37" i="1"/>
  <c r="AE37" i="1"/>
  <c r="AF37" i="1"/>
  <c r="AC38" i="1"/>
  <c r="AD38" i="1"/>
  <c r="AE38" i="1"/>
  <c r="AF38" i="1"/>
  <c r="AC41" i="1"/>
  <c r="AD41" i="1"/>
  <c r="AE41" i="1"/>
  <c r="AF41" i="1"/>
  <c r="AC42" i="1"/>
  <c r="AD42" i="1"/>
  <c r="AE42" i="1"/>
  <c r="AF42" i="1"/>
  <c r="AC43" i="1"/>
  <c r="AD43" i="1"/>
  <c r="AE43" i="1"/>
  <c r="AF43" i="1"/>
  <c r="AC44" i="1"/>
  <c r="AD44" i="1"/>
  <c r="AE44" i="1"/>
  <c r="AF44" i="1"/>
  <c r="AC45" i="1"/>
  <c r="AD45" i="1"/>
  <c r="AE45" i="1"/>
  <c r="AF45" i="1"/>
  <c r="AC46" i="1"/>
  <c r="AD46" i="1"/>
  <c r="AE46" i="1"/>
  <c r="AF46" i="1"/>
  <c r="AC47" i="1"/>
  <c r="AD47" i="1"/>
  <c r="AE47" i="1"/>
  <c r="AF47" i="1"/>
  <c r="AC48" i="1"/>
  <c r="AD48" i="1"/>
  <c r="AE48" i="1"/>
  <c r="AF48" i="1"/>
  <c r="AC50" i="1"/>
  <c r="AD50" i="1"/>
  <c r="AE50" i="1"/>
  <c r="AF50" i="1"/>
  <c r="AC51" i="1"/>
  <c r="AD51" i="1"/>
  <c r="AE51" i="1"/>
  <c r="AF51" i="1"/>
  <c r="AC52" i="1"/>
  <c r="AD52" i="1"/>
  <c r="AE52" i="1"/>
  <c r="AF52" i="1"/>
  <c r="AC53" i="1"/>
  <c r="AD53" i="1"/>
  <c r="AE53" i="1"/>
  <c r="AF53" i="1"/>
  <c r="AC55" i="1"/>
  <c r="AD55" i="1"/>
  <c r="AE55" i="1"/>
  <c r="AF55" i="1"/>
  <c r="AC56" i="1"/>
  <c r="AD56" i="1"/>
  <c r="AE56" i="1"/>
  <c r="AF56" i="1"/>
  <c r="AC57" i="1"/>
  <c r="AD57" i="1"/>
  <c r="AE57" i="1"/>
  <c r="AF57" i="1"/>
  <c r="AC59" i="1"/>
  <c r="AD59" i="1"/>
  <c r="AE59" i="1"/>
  <c r="AF59" i="1"/>
  <c r="AC61" i="1"/>
  <c r="AD61" i="1"/>
  <c r="AE61" i="1"/>
  <c r="AF61" i="1"/>
  <c r="AC62" i="1"/>
  <c r="AD62" i="1"/>
  <c r="AE62" i="1"/>
  <c r="AF62" i="1"/>
  <c r="AC63" i="1"/>
  <c r="AD63" i="1"/>
  <c r="AE63" i="1"/>
  <c r="AF63" i="1"/>
  <c r="AC64" i="1"/>
  <c r="AD64" i="1"/>
  <c r="AE64" i="1"/>
  <c r="AF64" i="1"/>
  <c r="AC65" i="1"/>
  <c r="AD65" i="1"/>
  <c r="AE65" i="1"/>
  <c r="AF65" i="1"/>
  <c r="AC66" i="1"/>
  <c r="AD66" i="1"/>
  <c r="AE66" i="1"/>
  <c r="AF66" i="1"/>
  <c r="AC67" i="1"/>
  <c r="AD67" i="1"/>
  <c r="AE67" i="1"/>
  <c r="AF67" i="1"/>
  <c r="AC68" i="1"/>
  <c r="AD68" i="1"/>
  <c r="AE68" i="1"/>
  <c r="AF68" i="1"/>
  <c r="AC69" i="1"/>
  <c r="AD69" i="1"/>
  <c r="AE69" i="1"/>
  <c r="AF69" i="1"/>
  <c r="AC71" i="1"/>
  <c r="AD71" i="1"/>
  <c r="AE71" i="1"/>
  <c r="AF71" i="1"/>
  <c r="AC72" i="1"/>
  <c r="AD72" i="1"/>
  <c r="AE72" i="1"/>
  <c r="AF72" i="1"/>
  <c r="AC73" i="1"/>
  <c r="AD73" i="1"/>
  <c r="AE73" i="1"/>
  <c r="AF73" i="1"/>
  <c r="AC74" i="1"/>
  <c r="AD74" i="1"/>
  <c r="AE74" i="1"/>
  <c r="AF74" i="1"/>
  <c r="AC75" i="1"/>
  <c r="AD75" i="1"/>
  <c r="AE75" i="1"/>
  <c r="AF75" i="1"/>
  <c r="AC76" i="1"/>
  <c r="AD76" i="1"/>
  <c r="AE76" i="1"/>
  <c r="AF76" i="1"/>
  <c r="AC77" i="1"/>
  <c r="AD77" i="1"/>
  <c r="AE77" i="1"/>
  <c r="AF77" i="1"/>
  <c r="AC78" i="1"/>
  <c r="AD78" i="1"/>
  <c r="AE78" i="1"/>
  <c r="AF78" i="1"/>
  <c r="AC79" i="1"/>
  <c r="AD79" i="1"/>
  <c r="AE79" i="1"/>
  <c r="AF79" i="1"/>
  <c r="AC80" i="1"/>
  <c r="AD80" i="1"/>
  <c r="AE80" i="1"/>
  <c r="AF80" i="1"/>
  <c r="AC81" i="1"/>
  <c r="AD81" i="1"/>
  <c r="AE81" i="1"/>
  <c r="AF81" i="1"/>
</calcChain>
</file>

<file path=xl/sharedStrings.xml><?xml version="1.0" encoding="utf-8"?>
<sst xmlns="http://schemas.openxmlformats.org/spreadsheetml/2006/main" count="275" uniqueCount="118">
  <si>
    <t>AC01</t>
  </si>
  <si>
    <t>AC02</t>
  </si>
  <si>
    <t>AC03</t>
  </si>
  <si>
    <t>AC05</t>
  </si>
  <si>
    <t>AC06</t>
  </si>
  <si>
    <t>AC07</t>
  </si>
  <si>
    <t>AC08</t>
  </si>
  <si>
    <t>AC09</t>
  </si>
  <si>
    <t>AC10</t>
  </si>
  <si>
    <t>CF01</t>
  </si>
  <si>
    <t>CF02</t>
  </si>
  <si>
    <t>CF03</t>
  </si>
  <si>
    <t>CF04</t>
  </si>
  <si>
    <t>CF05</t>
  </si>
  <si>
    <t>CF06</t>
  </si>
  <si>
    <t>CF07</t>
  </si>
  <si>
    <t>CF08</t>
  </si>
  <si>
    <t>CF09</t>
  </si>
  <si>
    <t>EC01</t>
  </si>
  <si>
    <t>EC03</t>
  </si>
  <si>
    <t>EC04</t>
  </si>
  <si>
    <t>EC05</t>
  </si>
  <si>
    <t>EC06</t>
  </si>
  <si>
    <t>EC07</t>
  </si>
  <si>
    <t>EC08</t>
  </si>
  <si>
    <t>EC09</t>
  </si>
  <si>
    <t>EC10</t>
  </si>
  <si>
    <t>Average CF</t>
  </si>
  <si>
    <t>Average EC</t>
  </si>
  <si>
    <t>Average AC</t>
  </si>
  <si>
    <t>Average all</t>
  </si>
  <si>
    <t>Caries_free</t>
  </si>
  <si>
    <t>Early_caries</t>
  </si>
  <si>
    <t>Advanced_caries</t>
  </si>
  <si>
    <t>Prevalence CF</t>
  </si>
  <si>
    <t>Prevalence EC</t>
  </si>
  <si>
    <t>Prevalence AC</t>
  </si>
  <si>
    <t>Prevalence all</t>
  </si>
  <si>
    <t>Aureobasidium pullulans nov 85.893%</t>
  </si>
  <si>
    <t>Penicillium commune</t>
  </si>
  <si>
    <t>Candida parapsilosis</t>
  </si>
  <si>
    <t>Clonostachys rosea</t>
  </si>
  <si>
    <t>Cladosporium sphaerospermum</t>
  </si>
  <si>
    <t>Pseudoseptoria collariana nov 92.308%</t>
  </si>
  <si>
    <t>Rhodotorula mucilaginosa</t>
  </si>
  <si>
    <t>multigenus multispecies sppn1 2 nov 84.566%</t>
  </si>
  <si>
    <t>Neurospora crassa</t>
  </si>
  <si>
    <t>Ochrocladosporium adansoniae nov 94.702%</t>
  </si>
  <si>
    <t>Erythromyces crocicreas nov 95.000%</t>
  </si>
  <si>
    <t>Cyberlindnera jadinii</t>
  </si>
  <si>
    <t>Clavispora lusitaniae</t>
  </si>
  <si>
    <t>Guehomyces pullulans</t>
  </si>
  <si>
    <t>Ochrocladosporium adansoniae nov 85.849%</t>
  </si>
  <si>
    <t>Hypoxylon investiens</t>
  </si>
  <si>
    <t>Rhodosporidium fluviale nov 97.465%</t>
  </si>
  <si>
    <t>multigenus multispecies spp2 2</t>
  </si>
  <si>
    <t>Cryptendoxyla hypophloia nov 90.735%</t>
  </si>
  <si>
    <t>Sistotrema coroniferum nov 93.617%</t>
  </si>
  <si>
    <t>Latorua caligans</t>
  </si>
  <si>
    <t>Pringsheimia smilacis nov 92.994%</t>
  </si>
  <si>
    <t>Malassezia restricta nov 80.471%</t>
  </si>
  <si>
    <t>Sporidiobolus johnsonii nov 94.183%</t>
  </si>
  <si>
    <t>Malassezia globosa nov 97.494%</t>
  </si>
  <si>
    <t>Aspergillus multispecies spp3 2</t>
  </si>
  <si>
    <t>Trametes cubensis nov 95.942%</t>
  </si>
  <si>
    <t>Cryptococcus heimaeyensis nov 94.792%</t>
  </si>
  <si>
    <t>Oidiodendron setiferum</t>
  </si>
  <si>
    <t>Microascus brevicaulis</t>
  </si>
  <si>
    <t>Greeneria saprophytica nov 91.883%</t>
  </si>
  <si>
    <t>Hanseniaspora uvarum nov 97.199%</t>
  </si>
  <si>
    <t>Didymella glomerata</t>
  </si>
  <si>
    <t>Cladosporium aciculare</t>
  </si>
  <si>
    <t>Curvularia heteropogonis nov 98.071%</t>
  </si>
  <si>
    <t>Stemphylium herbarum</t>
  </si>
  <si>
    <t>Peroneutypa scoparia nov 89.524%</t>
  </si>
  <si>
    <t>Mycosphaerella pseudovespa nov 96.599%</t>
  </si>
  <si>
    <t>Arthrinium sacchari nov 98.007%</t>
  </si>
  <si>
    <t>Fusarium neocosmosporiellum nov 97.179%</t>
  </si>
  <si>
    <t>Lasiodiplodia viticola nov 84.395%</t>
  </si>
  <si>
    <t>Rosellinia aquila nov 96.226%</t>
  </si>
  <si>
    <t>Ophiosphaerella agrostidis nov 89.180%</t>
  </si>
  <si>
    <t>Deconica bayliasiana nov 88.663%</t>
  </si>
  <si>
    <t>Gibberella fujikuroi</t>
  </si>
  <si>
    <t>Bipolaris oryzae nov 98.428%</t>
  </si>
  <si>
    <t>Hannaella luteola</t>
  </si>
  <si>
    <t>Ustilago striiformis nov 97.712%</t>
  </si>
  <si>
    <t>Malassezia restricta nov 98.341%</t>
  </si>
  <si>
    <t>Didymella glomerata nov 93.770%</t>
  </si>
  <si>
    <t>Phaeophyscia trichophora</t>
  </si>
  <si>
    <t>Debaryomyces multispecies spp4 2</t>
  </si>
  <si>
    <t>Malassezia globosa nov 95.205%</t>
  </si>
  <si>
    <t>Penicillium thomii</t>
  </si>
  <si>
    <t>Aureobasidium microstictum nov 97.020%</t>
  </si>
  <si>
    <t>Moesziomyces rugulosus</t>
  </si>
  <si>
    <t>Cladosporium sphaerospermum nov 98.316%</t>
  </si>
  <si>
    <t>Zasmidium rothmanniae nov 89.865%</t>
  </si>
  <si>
    <t>Ophiosphaerella agrostidis nov 90.099%</t>
  </si>
  <si>
    <t>Candida sake nov 79.608%</t>
  </si>
  <si>
    <t>Penicillium incoloratum nov 95.161%</t>
  </si>
  <si>
    <t>Microascus chartarus nov 96.119%</t>
  </si>
  <si>
    <t>Phaeothecoidea melaleuca nov 90.970%</t>
  </si>
  <si>
    <t>Athelia singularis nov 89.773%</t>
  </si>
  <si>
    <t>Acremonium brachypenium nov 97.264%</t>
  </si>
  <si>
    <t>Trichosporon asteroides</t>
  </si>
  <si>
    <t>Gloeostereum incarnatum nov 89.071%</t>
  </si>
  <si>
    <t>Stereum hirsutum nov 96.056%</t>
  </si>
  <si>
    <t>Aspergillus multispecies spp6 2</t>
  </si>
  <si>
    <t>Paradictyoarthrinium diffractum</t>
  </si>
  <si>
    <t>Fusarium multispecies spp7 2</t>
  </si>
  <si>
    <t>Aspergillus penicillioides</t>
  </si>
  <si>
    <t>Debaryomyces prosopidis</t>
  </si>
  <si>
    <t>Hanseniaspora uvarum</t>
  </si>
  <si>
    <t>Cladosporium multispecies spp5 2</t>
  </si>
  <si>
    <t>Hypocrea lixii</t>
  </si>
  <si>
    <t>Candida intermedia</t>
  </si>
  <si>
    <t>Saccharomyces cerevisiae</t>
  </si>
  <si>
    <t>Stereum sanguinolentum</t>
  </si>
  <si>
    <t>Total number of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</si>
</sst>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1" fontId="0" fillId="0" borderId="0" xfId="0" applyNumberFormat="1"/>
    <xf numFmtId="10" fontId="0" fillId="0" borderId="0" xfId="0" applyNumberFormat="1"/>
    <xf numFmtId="10" fontId="16" fillId="0" borderId="0" xfId="0" applyNumberFormat="1" applyFont="1"/>
    <xf numFmtId="0" fontId="18" fillId="0" borderId="0" xfId="0" applyFont="1"/>
    <xf numFmtId="0" fontId="16" fillId="33" borderId="0" xfId="0" applyFont="1" applyFill="1"/>
    <xf numFmtId="0" fontId="0" fillId="33" borderId="0" xfId="0" applyFill="1"/>
    <xf numFmtId="164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tabSelected="1" workbookViewId="0">
      <pane xSplit="1" topLeftCell="E1" activePane="topRight" state="frozen"/>
      <selection pane="topRight" activeCell="J19" sqref="J19"/>
    </sheetView>
  </sheetViews>
  <sheetFormatPr defaultRowHeight="15" x14ac:dyDescent="0.25"/>
  <cols>
    <col min="1" max="1" width="45.140625" style="4" bestFit="1" customWidth="1"/>
    <col min="2" max="19" width="12" bestFit="1" customWidth="1"/>
    <col min="20" max="27" width="16" bestFit="1" customWidth="1"/>
    <col min="28" max="28" width="19.5703125" customWidth="1"/>
    <col min="29" max="32" width="12" style="2" bestFit="1" customWidth="1"/>
  </cols>
  <sheetData>
    <row r="1" spans="1:32" x14ac:dyDescent="0.25">
      <c r="B1" t="s">
        <v>31</v>
      </c>
      <c r="C1" t="s">
        <v>31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  <c r="J1" t="s">
        <v>31</v>
      </c>
      <c r="K1" t="s">
        <v>32</v>
      </c>
      <c r="L1" t="s">
        <v>32</v>
      </c>
      <c r="M1" t="s">
        <v>32</v>
      </c>
      <c r="N1" t="s">
        <v>32</v>
      </c>
      <c r="O1" t="s">
        <v>32</v>
      </c>
      <c r="P1" t="s">
        <v>32</v>
      </c>
      <c r="Q1" t="s">
        <v>32</v>
      </c>
      <c r="R1" t="s">
        <v>32</v>
      </c>
      <c r="S1" t="s">
        <v>32</v>
      </c>
      <c r="T1" t="s">
        <v>33</v>
      </c>
      <c r="U1" t="s">
        <v>33</v>
      </c>
      <c r="V1" t="s">
        <v>33</v>
      </c>
      <c r="W1" t="s">
        <v>33</v>
      </c>
      <c r="X1" t="s">
        <v>33</v>
      </c>
      <c r="Y1" t="s">
        <v>33</v>
      </c>
      <c r="Z1" t="s">
        <v>33</v>
      </c>
      <c r="AA1" t="s">
        <v>33</v>
      </c>
      <c r="AB1" t="s">
        <v>33</v>
      </c>
    </row>
    <row r="2" spans="1:32" x14ac:dyDescent="0.25"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0</v>
      </c>
      <c r="U2" t="s">
        <v>1</v>
      </c>
      <c r="V2" t="s">
        <v>2</v>
      </c>
      <c r="W2" t="s">
        <v>3</v>
      </c>
      <c r="X2" t="s">
        <v>4</v>
      </c>
      <c r="Y2" t="s">
        <v>5</v>
      </c>
      <c r="Z2" t="s">
        <v>6</v>
      </c>
      <c r="AA2" t="s">
        <v>7</v>
      </c>
      <c r="AB2" t="s">
        <v>8</v>
      </c>
      <c r="AC2" s="3" t="s">
        <v>27</v>
      </c>
      <c r="AD2" s="3" t="s">
        <v>28</v>
      </c>
      <c r="AE2" s="3" t="s">
        <v>29</v>
      </c>
      <c r="AF2" s="3" t="s">
        <v>30</v>
      </c>
    </row>
    <row r="3" spans="1:32" x14ac:dyDescent="0.25">
      <c r="A3" s="4" t="s">
        <v>38</v>
      </c>
      <c r="B3">
        <v>0.66729500471299996</v>
      </c>
      <c r="C3">
        <v>1.6155088853000001E-3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 s="2">
        <f>AVERAGE(B3:J3)</f>
        <v>7.4323390399811118E-2</v>
      </c>
      <c r="AD3" s="2">
        <f>AVERAGE(K3:S3)</f>
        <v>0</v>
      </c>
      <c r="AE3" s="2">
        <f>AVERAGE(T3:AB3)</f>
        <v>0</v>
      </c>
      <c r="AF3" s="2">
        <f>AVERAGE(B3:AB3)</f>
        <v>2.4774463466603704E-2</v>
      </c>
    </row>
    <row r="4" spans="1:32" x14ac:dyDescent="0.25">
      <c r="A4" s="4" t="s">
        <v>50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0.65969403684000005</v>
      </c>
      <c r="Z4">
        <v>0</v>
      </c>
      <c r="AA4">
        <v>0</v>
      </c>
      <c r="AB4">
        <v>0</v>
      </c>
      <c r="AC4" s="2">
        <f>AVERAGE(B4:J4)</f>
        <v>0</v>
      </c>
      <c r="AD4" s="2">
        <f>AVERAGE(K4:S4)</f>
        <v>0</v>
      </c>
      <c r="AE4" s="2">
        <f>AVERAGE(T4:AB4)</f>
        <v>7.3299337426666666E-2</v>
      </c>
      <c r="AF4" s="2">
        <f>AVERAGE(B4:AB4)</f>
        <v>2.4433112475555557E-2</v>
      </c>
    </row>
    <row r="5" spans="1:32" x14ac:dyDescent="0.25">
      <c r="A5" s="4" t="s">
        <v>51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0.58738738738700003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 s="2">
        <f>AVERAGE(B5:J5)</f>
        <v>0</v>
      </c>
      <c r="AD5" s="2">
        <f>AVERAGE(K5:S5)</f>
        <v>0</v>
      </c>
      <c r="AE5" s="2">
        <f>AVERAGE(T5:AB5)</f>
        <v>6.5265265265222222E-2</v>
      </c>
      <c r="AF5" s="2">
        <f>AVERAGE(B5:AB5)</f>
        <v>2.1755088421740742E-2</v>
      </c>
    </row>
    <row r="6" spans="1:32" x14ac:dyDescent="0.25">
      <c r="A6" s="4" t="s">
        <v>52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0.48060836501900001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 s="2">
        <f>AVERAGE(B6:J6)</f>
        <v>0</v>
      </c>
      <c r="AD6" s="2">
        <f>AVERAGE(K6:S6)</f>
        <v>5.3400929446555556E-2</v>
      </c>
      <c r="AE6" s="2">
        <f>AVERAGE(T6:AB6)</f>
        <v>0</v>
      </c>
      <c r="AF6" s="2">
        <f>AVERAGE(B6:AB6)</f>
        <v>1.7800309815518518E-2</v>
      </c>
    </row>
    <row r="7" spans="1:32" x14ac:dyDescent="0.25">
      <c r="A7" s="4" t="s">
        <v>39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0.47554507955199998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4.6253469010200003E-4</v>
      </c>
      <c r="AB7">
        <v>0</v>
      </c>
      <c r="AC7" s="2">
        <f>AVERAGE(B7:J7)</f>
        <v>0</v>
      </c>
      <c r="AD7" s="2">
        <f>AVERAGE(K7:S7)</f>
        <v>5.2838342172444444E-2</v>
      </c>
      <c r="AE7" s="2">
        <f>AVERAGE(T7:AB7)</f>
        <v>5.1392743344666669E-5</v>
      </c>
      <c r="AF7" s="2">
        <f>AVERAGE(B7:AB7)</f>
        <v>1.7629911638596368E-2</v>
      </c>
    </row>
    <row r="8" spans="1:32" x14ac:dyDescent="0.25">
      <c r="A8" s="4" t="s">
        <v>53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0.46132596685100002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s="2">
        <f>AVERAGE(B8:J8)</f>
        <v>0</v>
      </c>
      <c r="AD8" s="2">
        <f>AVERAGE(K8:S8)</f>
        <v>5.1258440761222226E-2</v>
      </c>
      <c r="AE8" s="2">
        <f>AVERAGE(T8:AB8)</f>
        <v>0</v>
      </c>
      <c r="AF8" s="2">
        <f>AVERAGE(B8:AB8)</f>
        <v>1.708614692040741E-2</v>
      </c>
    </row>
    <row r="9" spans="1:32" x14ac:dyDescent="0.25">
      <c r="A9" s="4" t="s">
        <v>54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0.44293970499399998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s="2">
        <f>AVERAGE(B9:J9)</f>
        <v>0</v>
      </c>
      <c r="AD9" s="2">
        <f>AVERAGE(K9:S9)</f>
        <v>4.9215522777111109E-2</v>
      </c>
      <c r="AE9" s="2">
        <f>AVERAGE(T9:AB9)</f>
        <v>0</v>
      </c>
      <c r="AF9" s="2">
        <f>AVERAGE(B9:AB9)</f>
        <v>1.6405174259037036E-2</v>
      </c>
    </row>
    <row r="10" spans="1:32" x14ac:dyDescent="0.25">
      <c r="A10" s="4" t="s">
        <v>55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0.42361336360700003</v>
      </c>
      <c r="Y10">
        <v>0</v>
      </c>
      <c r="Z10">
        <v>0</v>
      </c>
      <c r="AA10">
        <v>0</v>
      </c>
      <c r="AB10">
        <v>0</v>
      </c>
      <c r="AC10" s="2">
        <f>AVERAGE(B10:J10)</f>
        <v>0</v>
      </c>
      <c r="AD10" s="2">
        <f>AVERAGE(K10:S10)</f>
        <v>0</v>
      </c>
      <c r="AE10" s="2">
        <f>AVERAGE(T10:AB10)</f>
        <v>4.7068151511888895E-2</v>
      </c>
      <c r="AF10" s="2">
        <f>AVERAGE(B10:AB10)</f>
        <v>1.5689383837296296E-2</v>
      </c>
    </row>
    <row r="11" spans="1:32" x14ac:dyDescent="0.25">
      <c r="A11" s="4" t="s">
        <v>56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0.392792792793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 s="2">
        <f>AVERAGE(B11:J11)</f>
        <v>0</v>
      </c>
      <c r="AD11" s="2">
        <f>AVERAGE(K11:S11)</f>
        <v>0</v>
      </c>
      <c r="AE11" s="2">
        <f>AVERAGE(T11:AB11)</f>
        <v>4.3643643643666664E-2</v>
      </c>
      <c r="AF11" s="2">
        <f>AVERAGE(B11:AB11)</f>
        <v>1.4547881214555556E-2</v>
      </c>
    </row>
    <row r="12" spans="1:32" x14ac:dyDescent="0.25">
      <c r="A12" s="4" t="s">
        <v>57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0.36742118027499998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 s="2">
        <f>AVERAGE(B12:J12)</f>
        <v>0</v>
      </c>
      <c r="AD12" s="2">
        <f>AVERAGE(K12:S12)</f>
        <v>4.0824575586111106E-2</v>
      </c>
      <c r="AE12" s="2">
        <f>AVERAGE(T12:AB12)</f>
        <v>0</v>
      </c>
      <c r="AF12" s="2">
        <f>AVERAGE(B12:AB12)</f>
        <v>1.3608191862037036E-2</v>
      </c>
    </row>
    <row r="13" spans="1:32" x14ac:dyDescent="0.25">
      <c r="A13" s="4" t="s">
        <v>58</v>
      </c>
      <c r="B13">
        <v>0</v>
      </c>
      <c r="C13">
        <v>0</v>
      </c>
      <c r="D13">
        <v>0.36542948038200002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 s="2">
        <f>AVERAGE(B13:J13)</f>
        <v>4.0603275598000005E-2</v>
      </c>
      <c r="AD13" s="2">
        <f>AVERAGE(K13:S13)</f>
        <v>0</v>
      </c>
      <c r="AE13" s="2">
        <f>AVERAGE(T13:AB13)</f>
        <v>0</v>
      </c>
      <c r="AF13" s="2">
        <f>AVERAGE(B13:AB13)</f>
        <v>1.3534425199333334E-2</v>
      </c>
    </row>
    <row r="14" spans="1:32" x14ac:dyDescent="0.25">
      <c r="A14" s="4" t="s">
        <v>59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0.34572025052200001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 s="2">
        <f>AVERAGE(B14:J14)</f>
        <v>3.8413361169111114E-2</v>
      </c>
      <c r="AD14" s="2">
        <f>AVERAGE(K14:S14)</f>
        <v>0</v>
      </c>
      <c r="AE14" s="2">
        <f>AVERAGE(T14:AB14)</f>
        <v>0</v>
      </c>
      <c r="AF14" s="2">
        <f>AVERAGE(B14:AB14)</f>
        <v>1.2804453723037037E-2</v>
      </c>
    </row>
    <row r="15" spans="1:32" x14ac:dyDescent="0.25">
      <c r="A15" s="4" t="s">
        <v>40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0.197077244259</v>
      </c>
      <c r="K15">
        <v>0</v>
      </c>
      <c r="L15">
        <v>9.7299297077300007E-2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 s="2">
        <f>AVERAGE(B15:J15)</f>
        <v>2.1897471584333333E-2</v>
      </c>
      <c r="AD15" s="2">
        <f>AVERAGE(K15:S15)</f>
        <v>1.0811033008588889E-2</v>
      </c>
      <c r="AE15" s="2">
        <f>AVERAGE(T15:AB15)</f>
        <v>0</v>
      </c>
      <c r="AF15" s="2">
        <f>AVERAGE(B15:AB15)</f>
        <v>1.0902834864307407E-2</v>
      </c>
    </row>
    <row r="16" spans="1:32" x14ac:dyDescent="0.25">
      <c r="A16" s="4" t="s">
        <v>60</v>
      </c>
      <c r="B16">
        <v>0</v>
      </c>
      <c r="C16">
        <v>0.28756058158300002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 s="2">
        <f>AVERAGE(B16:J16)</f>
        <v>3.1951175731444445E-2</v>
      </c>
      <c r="AD16" s="2">
        <f>AVERAGE(K16:S16)</f>
        <v>0</v>
      </c>
      <c r="AE16" s="2">
        <f>AVERAGE(T16:AB16)</f>
        <v>0</v>
      </c>
      <c r="AF16" s="2">
        <f>AVERAGE(B16:AB16)</f>
        <v>1.0650391910481482E-2</v>
      </c>
    </row>
    <row r="17" spans="1:32" x14ac:dyDescent="0.25">
      <c r="A17" s="4" t="s">
        <v>61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0.267434929466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 s="2">
        <f>AVERAGE(B17:J17)</f>
        <v>2.9714992162888889E-2</v>
      </c>
      <c r="AD17" s="2">
        <f>AVERAGE(K17:S17)</f>
        <v>0</v>
      </c>
      <c r="AE17" s="2">
        <f>AVERAGE(T17:AB17)</f>
        <v>0</v>
      </c>
      <c r="AF17" s="2">
        <f>AVERAGE(B17:AB17)</f>
        <v>9.9049973876296302E-3</v>
      </c>
    </row>
    <row r="18" spans="1:32" x14ac:dyDescent="0.25">
      <c r="A18" s="4" t="s">
        <v>62</v>
      </c>
      <c r="B18">
        <v>0</v>
      </c>
      <c r="C18">
        <v>0.23101777059799999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 s="2">
        <f>AVERAGE(B18:J18)</f>
        <v>2.5668641177555556E-2</v>
      </c>
      <c r="AD18" s="2">
        <f>AVERAGE(K18:S18)</f>
        <v>0</v>
      </c>
      <c r="AE18" s="2">
        <f>AVERAGE(T18:AB18)</f>
        <v>0</v>
      </c>
      <c r="AF18" s="2">
        <f>AVERAGE(B18:AB18)</f>
        <v>8.5562137258518509E-3</v>
      </c>
    </row>
    <row r="19" spans="1:32" x14ac:dyDescent="0.25">
      <c r="A19" s="4" t="s">
        <v>63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0.226801451529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 s="2">
        <f>AVERAGE(B19:J19)</f>
        <v>2.5200161281E-2</v>
      </c>
      <c r="AD19" s="2">
        <f>AVERAGE(K19:S19)</f>
        <v>0</v>
      </c>
      <c r="AE19" s="2">
        <f>AVERAGE(T19:AB19)</f>
        <v>0</v>
      </c>
      <c r="AF19" s="2">
        <f>AVERAGE(B19:AB19)</f>
        <v>8.4000537603333338E-3</v>
      </c>
    </row>
    <row r="20" spans="1:32" x14ac:dyDescent="0.25">
      <c r="A20" s="4" t="s">
        <v>41</v>
      </c>
      <c r="B20">
        <v>0</v>
      </c>
      <c r="C20">
        <v>0</v>
      </c>
      <c r="D20">
        <v>0.22332979851500001</v>
      </c>
      <c r="E20">
        <v>0</v>
      </c>
      <c r="F20">
        <v>1.16279069767E-3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 s="2">
        <f>AVERAGE(B20:J20)</f>
        <v>2.494362102363E-2</v>
      </c>
      <c r="AD20" s="2">
        <f>AVERAGE(K20:S20)</f>
        <v>0</v>
      </c>
      <c r="AE20" s="2">
        <f>AVERAGE(T20:AB20)</f>
        <v>0</v>
      </c>
      <c r="AF20" s="2">
        <f>AVERAGE(B20:AB20)</f>
        <v>8.31454034121E-3</v>
      </c>
    </row>
    <row r="21" spans="1:32" x14ac:dyDescent="0.25">
      <c r="A21" s="4" t="s">
        <v>64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0.20106171201100001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 s="2">
        <f>AVERAGE(B21:J21)</f>
        <v>0</v>
      </c>
      <c r="AD21" s="2">
        <f>AVERAGE(K21:S21)</f>
        <v>2.2340190223444446E-2</v>
      </c>
      <c r="AE21" s="2">
        <f>AVERAGE(T21:AB21)</f>
        <v>0</v>
      </c>
      <c r="AF21" s="2">
        <f>AVERAGE(B21:AB21)</f>
        <v>7.4467300744814821E-3</v>
      </c>
    </row>
    <row r="22" spans="1:32" x14ac:dyDescent="0.25">
      <c r="A22" s="4" t="s">
        <v>65</v>
      </c>
      <c r="B22">
        <v>0</v>
      </c>
      <c r="C22">
        <v>0</v>
      </c>
      <c r="D22">
        <v>0</v>
      </c>
      <c r="E22">
        <v>0</v>
      </c>
      <c r="F22">
        <v>0</v>
      </c>
      <c r="G22">
        <v>0.181818181818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 s="2">
        <f>AVERAGE(B22:J22)</f>
        <v>2.0202020202000001E-2</v>
      </c>
      <c r="AD22" s="2">
        <f>AVERAGE(K22:S22)</f>
        <v>0</v>
      </c>
      <c r="AE22" s="2">
        <f>AVERAGE(T22:AB22)</f>
        <v>0</v>
      </c>
      <c r="AF22" s="2">
        <f>AVERAGE(B22:AB22)</f>
        <v>6.7340067339999995E-3</v>
      </c>
    </row>
    <row r="23" spans="1:32" x14ac:dyDescent="0.25">
      <c r="A23" s="4" t="s">
        <v>66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0.17908109989599999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 s="2">
        <f>AVERAGE(B23:J23)</f>
        <v>0</v>
      </c>
      <c r="AD23" s="2">
        <f>AVERAGE(K23:S23)</f>
        <v>0</v>
      </c>
      <c r="AE23" s="2">
        <f>AVERAGE(T23:AB23)</f>
        <v>1.9897899988444444E-2</v>
      </c>
      <c r="AF23" s="2">
        <f>AVERAGE(B23:AB23)</f>
        <v>6.6326333294814809E-3</v>
      </c>
    </row>
    <row r="24" spans="1:32" x14ac:dyDescent="0.25">
      <c r="A24" s="4" t="s">
        <v>67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0.175241157556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 s="2">
        <f>AVERAGE(B24:J24)</f>
        <v>0</v>
      </c>
      <c r="AD24" s="2">
        <f>AVERAGE(K24:S24)</f>
        <v>1.9471239728444445E-2</v>
      </c>
      <c r="AE24" s="2">
        <f>AVERAGE(T24:AB24)</f>
        <v>0</v>
      </c>
      <c r="AF24" s="2">
        <f>AVERAGE(B24:AB24)</f>
        <v>6.4904132428148147E-3</v>
      </c>
    </row>
    <row r="25" spans="1:32" x14ac:dyDescent="0.25">
      <c r="A25" s="4" t="s">
        <v>42</v>
      </c>
      <c r="B25">
        <v>0</v>
      </c>
      <c r="C25">
        <v>0</v>
      </c>
      <c r="D25">
        <v>0</v>
      </c>
      <c r="E25">
        <v>0.15739948674099999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4.2266885189299998E-3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 s="2">
        <f>AVERAGE(B25:J25)</f>
        <v>1.7488831860111111E-2</v>
      </c>
      <c r="AD25" s="2">
        <f>AVERAGE(K25:S25)</f>
        <v>4.6963205765888889E-4</v>
      </c>
      <c r="AE25" s="2">
        <f>AVERAGE(T25:AB25)</f>
        <v>0</v>
      </c>
      <c r="AF25" s="2">
        <f>AVERAGE(B25:AB25)</f>
        <v>5.9861546392566654E-3</v>
      </c>
    </row>
    <row r="26" spans="1:32" x14ac:dyDescent="0.25">
      <c r="A26" s="4" t="s">
        <v>68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0.16003700277499999</v>
      </c>
      <c r="AB26">
        <v>0</v>
      </c>
      <c r="AC26" s="2">
        <f>AVERAGE(B26:J26)</f>
        <v>0</v>
      </c>
      <c r="AD26" s="2">
        <f>AVERAGE(K26:S26)</f>
        <v>0</v>
      </c>
      <c r="AE26" s="2">
        <f>AVERAGE(T26:AB26)</f>
        <v>1.778188919722222E-2</v>
      </c>
      <c r="AF26" s="2">
        <f>AVERAGE(B26:AB26)</f>
        <v>5.9272963990740736E-3</v>
      </c>
    </row>
    <row r="27" spans="1:32" x14ac:dyDescent="0.25">
      <c r="A27" s="4" t="s">
        <v>69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0.15356151711400001</v>
      </c>
      <c r="AB27">
        <v>0</v>
      </c>
      <c r="AC27" s="2">
        <f>AVERAGE(B27:J27)</f>
        <v>0</v>
      </c>
      <c r="AD27" s="2">
        <f>AVERAGE(K27:S27)</f>
        <v>0</v>
      </c>
      <c r="AE27" s="2">
        <f>AVERAGE(T27:AB27)</f>
        <v>1.7062390790444446E-2</v>
      </c>
      <c r="AF27" s="2">
        <f>AVERAGE(B27:AB27)</f>
        <v>5.6874635968148157E-3</v>
      </c>
    </row>
    <row r="28" spans="1:32" x14ac:dyDescent="0.25">
      <c r="A28" s="4" t="s">
        <v>70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0.15289511642299999</v>
      </c>
      <c r="X28">
        <v>0</v>
      </c>
      <c r="Y28">
        <v>0</v>
      </c>
      <c r="Z28">
        <v>0</v>
      </c>
      <c r="AA28">
        <v>0</v>
      </c>
      <c r="AB28">
        <v>0</v>
      </c>
      <c r="AC28" s="2">
        <f>AVERAGE(B28:J28)</f>
        <v>0</v>
      </c>
      <c r="AD28" s="2">
        <f>AVERAGE(K28:S28)</f>
        <v>0</v>
      </c>
      <c r="AE28" s="2">
        <f>AVERAGE(T28:AB28)</f>
        <v>1.6988346269222222E-2</v>
      </c>
      <c r="AF28" s="2">
        <f>AVERAGE(B28:AB28)</f>
        <v>5.6627820897407408E-3</v>
      </c>
    </row>
    <row r="29" spans="1:32" x14ac:dyDescent="0.25">
      <c r="A29" s="4" t="s">
        <v>71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0.15164323298499999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 s="2">
        <f>AVERAGE(B29:J29)</f>
        <v>0</v>
      </c>
      <c r="AD29" s="2">
        <f>AVERAGE(K29:S29)</f>
        <v>1.6849248109444444E-2</v>
      </c>
      <c r="AE29" s="2">
        <f>AVERAGE(T29:AB29)</f>
        <v>0</v>
      </c>
      <c r="AF29" s="2">
        <f>AVERAGE(B29:AB29)</f>
        <v>5.616416036481481E-3</v>
      </c>
    </row>
    <row r="30" spans="1:32" x14ac:dyDescent="0.25">
      <c r="A30" s="4" t="s">
        <v>72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0.149555375909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 s="2">
        <f>AVERAGE(B30:J30)</f>
        <v>0</v>
      </c>
      <c r="AD30" s="2">
        <f>AVERAGE(K30:S30)</f>
        <v>1.661726398988889E-2</v>
      </c>
      <c r="AE30" s="2">
        <f>AVERAGE(T30:AB30)</f>
        <v>0</v>
      </c>
      <c r="AF30" s="2">
        <f>AVERAGE(B30:AB30)</f>
        <v>5.5390879966296302E-3</v>
      </c>
    </row>
    <row r="31" spans="1:32" x14ac:dyDescent="0.25">
      <c r="A31" s="4" t="s">
        <v>73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0.14628608498199999</v>
      </c>
      <c r="Y31">
        <v>0</v>
      </c>
      <c r="Z31">
        <v>0</v>
      </c>
      <c r="AA31">
        <v>0</v>
      </c>
      <c r="AB31">
        <v>0</v>
      </c>
      <c r="AC31" s="2">
        <f>AVERAGE(B31:J31)</f>
        <v>0</v>
      </c>
      <c r="AD31" s="2">
        <f>AVERAGE(K31:S31)</f>
        <v>0</v>
      </c>
      <c r="AE31" s="2">
        <f>AVERAGE(T31:AB31)</f>
        <v>1.6254009442444442E-2</v>
      </c>
      <c r="AF31" s="2">
        <f>AVERAGE(B31:AB31)</f>
        <v>5.4180031474814812E-3</v>
      </c>
    </row>
    <row r="32" spans="1:32" x14ac:dyDescent="0.25">
      <c r="A32" s="4" t="s">
        <v>74</v>
      </c>
      <c r="B32">
        <v>0</v>
      </c>
      <c r="C32">
        <v>0</v>
      </c>
      <c r="D32">
        <v>0</v>
      </c>
      <c r="E32">
        <v>0.14478186484200001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 s="2">
        <f>AVERAGE(B32:J32)</f>
        <v>1.6086873871333333E-2</v>
      </c>
      <c r="AD32" s="2">
        <f>AVERAGE(K32:S32)</f>
        <v>0</v>
      </c>
      <c r="AE32" s="2">
        <f>AVERAGE(T32:AB32)</f>
        <v>0</v>
      </c>
      <c r="AF32" s="2">
        <f>AVERAGE(B32:AB32)</f>
        <v>5.3622912904444445E-3</v>
      </c>
    </row>
    <row r="33" spans="1:32" x14ac:dyDescent="0.25">
      <c r="A33" s="4" t="s">
        <v>75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0.14437532400200001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 s="2">
        <f>AVERAGE(B33:J33)</f>
        <v>1.6041702666888889E-2</v>
      </c>
      <c r="AD33" s="2">
        <f>AVERAGE(K33:S33)</f>
        <v>0</v>
      </c>
      <c r="AE33" s="2">
        <f>AVERAGE(T33:AB33)</f>
        <v>0</v>
      </c>
      <c r="AF33" s="2">
        <f>AVERAGE(B33:AB33)</f>
        <v>5.347234222296297E-3</v>
      </c>
    </row>
    <row r="34" spans="1:32" x14ac:dyDescent="0.25">
      <c r="A34" s="4" t="s">
        <v>76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0.13745980707399999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 s="2">
        <f>AVERAGE(B34:J34)</f>
        <v>0</v>
      </c>
      <c r="AD34" s="2">
        <f>AVERAGE(K34:S34)</f>
        <v>1.5273311897111111E-2</v>
      </c>
      <c r="AE34" s="2">
        <f>AVERAGE(T34:AB34)</f>
        <v>0</v>
      </c>
      <c r="AF34" s="2">
        <f>AVERAGE(B34:AB34)</f>
        <v>5.0911039657037032E-3</v>
      </c>
    </row>
    <row r="35" spans="1:32" x14ac:dyDescent="0.25">
      <c r="A35" s="4" t="s">
        <v>77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0.134354333449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 s="2">
        <f>AVERAGE(B35:J35)</f>
        <v>0</v>
      </c>
      <c r="AD35" s="2">
        <f>AVERAGE(K35:S35)</f>
        <v>0</v>
      </c>
      <c r="AE35" s="2">
        <f>AVERAGE(T35:AB35)</f>
        <v>1.4928259272111111E-2</v>
      </c>
      <c r="AF35" s="2">
        <f>AVERAGE(B35:AB35)</f>
        <v>4.9760864240370366E-3</v>
      </c>
    </row>
    <row r="36" spans="1:32" x14ac:dyDescent="0.25">
      <c r="A36" s="4" t="s">
        <v>78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0.12696205046699999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 s="2">
        <f>AVERAGE(B36:J36)</f>
        <v>1.4106894496333332E-2</v>
      </c>
      <c r="AD36" s="2">
        <f>AVERAGE(K36:S36)</f>
        <v>0</v>
      </c>
      <c r="AE36" s="2">
        <f>AVERAGE(T36:AB36)</f>
        <v>0</v>
      </c>
      <c r="AF36" s="2">
        <f>AVERAGE(B36:AB36)</f>
        <v>4.7022981654444443E-3</v>
      </c>
    </row>
    <row r="37" spans="1:32" x14ac:dyDescent="0.25">
      <c r="A37" s="4" t="s">
        <v>79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0.12389839295000001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 s="2">
        <f>AVERAGE(B37:J37)</f>
        <v>1.3766488105555556E-2</v>
      </c>
      <c r="AD37" s="2">
        <f>AVERAGE(K37:S37)</f>
        <v>0</v>
      </c>
      <c r="AE37" s="2">
        <f>AVERAGE(T37:AB37)</f>
        <v>0</v>
      </c>
      <c r="AF37" s="2">
        <f>AVERAGE(B37:AB37)</f>
        <v>4.5888293685185187E-3</v>
      </c>
    </row>
    <row r="38" spans="1:32" x14ac:dyDescent="0.25">
      <c r="A38" s="4" t="s">
        <v>80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0.119101586647</v>
      </c>
      <c r="X38">
        <v>0</v>
      </c>
      <c r="Y38">
        <v>0</v>
      </c>
      <c r="Z38">
        <v>0</v>
      </c>
      <c r="AA38">
        <v>0</v>
      </c>
      <c r="AB38">
        <v>0</v>
      </c>
      <c r="AC38" s="2">
        <f>AVERAGE(B38:J38)</f>
        <v>0</v>
      </c>
      <c r="AD38" s="2">
        <f>AVERAGE(K38:S38)</f>
        <v>0</v>
      </c>
      <c r="AE38" s="2">
        <f>AVERAGE(T38:AB38)</f>
        <v>1.3233509627444445E-2</v>
      </c>
      <c r="AF38" s="2">
        <f>AVERAGE(B38:AB38)</f>
        <v>4.4111698758148151E-3</v>
      </c>
    </row>
    <row r="39" spans="1:32" x14ac:dyDescent="0.25">
      <c r="A39" s="4" t="s">
        <v>43</v>
      </c>
      <c r="B39">
        <v>0.10951932139499999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3.1220730565100001E-4</v>
      </c>
      <c r="Z39">
        <v>0</v>
      </c>
      <c r="AA39">
        <v>0</v>
      </c>
      <c r="AB39">
        <v>0</v>
      </c>
      <c r="AC39" s="2">
        <f>AVERAGE(B39:J39)</f>
        <v>1.2168813488333333E-2</v>
      </c>
      <c r="AD39" s="2">
        <f>AVERAGE(K39:S39)</f>
        <v>0</v>
      </c>
      <c r="AE39" s="2">
        <f>AVERAGE(T39:AB39)</f>
        <v>3.4689700627888889E-5</v>
      </c>
      <c r="AF39" s="2">
        <f>AVERAGE(B39:AB39)</f>
        <v>4.0678343963204073E-3</v>
      </c>
    </row>
    <row r="40" spans="1:32" x14ac:dyDescent="0.25">
      <c r="A40" s="4" t="s">
        <v>44</v>
      </c>
      <c r="B40">
        <v>0</v>
      </c>
      <c r="C40">
        <v>0</v>
      </c>
      <c r="D40">
        <v>0</v>
      </c>
      <c r="E40">
        <v>2.1385799828899999E-4</v>
      </c>
      <c r="F40">
        <v>0</v>
      </c>
      <c r="G40">
        <v>0</v>
      </c>
      <c r="H40">
        <v>0.10782789009800001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 s="2">
        <f>AVERAGE(B40:J40)</f>
        <v>1.2004638677365446E-2</v>
      </c>
      <c r="AD40" s="2">
        <f>AVERAGE(K40:S40)</f>
        <v>0</v>
      </c>
      <c r="AE40" s="2">
        <f>AVERAGE(T40:AB40)</f>
        <v>0</v>
      </c>
      <c r="AF40" s="2">
        <f>AVERAGE(B40:AB40)</f>
        <v>4.0015462257884816E-3</v>
      </c>
    </row>
    <row r="41" spans="1:32" x14ac:dyDescent="0.25">
      <c r="A41" s="4" t="s">
        <v>81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0.10629843036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 s="2">
        <f>AVERAGE(B41:J41)</f>
        <v>1.1810936706666667E-2</v>
      </c>
      <c r="AD41" s="2">
        <f>AVERAGE(K41:S41)</f>
        <v>0</v>
      </c>
      <c r="AE41" s="2">
        <f>AVERAGE(T41:AB41)</f>
        <v>0</v>
      </c>
      <c r="AF41" s="2">
        <f>AVERAGE(B41:AB41)</f>
        <v>3.9369789022222221E-3</v>
      </c>
    </row>
    <row r="42" spans="1:32" x14ac:dyDescent="0.25">
      <c r="A42" s="4" t="s">
        <v>82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0.10007399186099999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 s="2">
        <f>AVERAGE(B42:J42)</f>
        <v>0</v>
      </c>
      <c r="AD42" s="2">
        <f>AVERAGE(K42:S42)</f>
        <v>1.1119332429E-2</v>
      </c>
      <c r="AE42" s="2">
        <f>AVERAGE(T42:AB42)</f>
        <v>0</v>
      </c>
      <c r="AF42" s="2">
        <f>AVERAGE(B42:AB42)</f>
        <v>3.706444143E-3</v>
      </c>
    </row>
    <row r="43" spans="1:32" x14ac:dyDescent="0.25">
      <c r="A43" s="4" t="s">
        <v>83</v>
      </c>
      <c r="B43">
        <v>0</v>
      </c>
      <c r="C43">
        <v>0</v>
      </c>
      <c r="D43">
        <v>0</v>
      </c>
      <c r="E43">
        <v>9.3242087254100006E-2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 s="2">
        <f>AVERAGE(B43:J43)</f>
        <v>1.0360231917122223E-2</v>
      </c>
      <c r="AD43" s="2">
        <f>AVERAGE(K43:S43)</f>
        <v>0</v>
      </c>
      <c r="AE43" s="2">
        <f>AVERAGE(T43:AB43)</f>
        <v>0</v>
      </c>
      <c r="AF43" s="2">
        <f>AVERAGE(B43:AB43)</f>
        <v>3.453410639040741E-3</v>
      </c>
    </row>
    <row r="44" spans="1:32" x14ac:dyDescent="0.25">
      <c r="A44" s="4" t="s">
        <v>84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8.8050314465400001E-2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 s="2">
        <f>AVERAGE(B44:J44)</f>
        <v>0</v>
      </c>
      <c r="AD44" s="2">
        <f>AVERAGE(K44:S44)</f>
        <v>9.7833682739333332E-3</v>
      </c>
      <c r="AE44" s="2">
        <f>AVERAGE(T44:AB44)</f>
        <v>0</v>
      </c>
      <c r="AF44" s="2">
        <f>AVERAGE(B44:AB44)</f>
        <v>3.2611227579777777E-3</v>
      </c>
    </row>
    <row r="45" spans="1:32" x14ac:dyDescent="0.25">
      <c r="A45" s="4" t="s">
        <v>85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8.7780754172699996E-2</v>
      </c>
      <c r="X45">
        <v>0</v>
      </c>
      <c r="Y45">
        <v>0</v>
      </c>
      <c r="Z45">
        <v>0</v>
      </c>
      <c r="AA45">
        <v>0</v>
      </c>
      <c r="AB45">
        <v>0</v>
      </c>
      <c r="AC45" s="2">
        <f>AVERAGE(B45:J45)</f>
        <v>0</v>
      </c>
      <c r="AD45" s="2">
        <f>AVERAGE(K45:S45)</f>
        <v>0</v>
      </c>
      <c r="AE45" s="2">
        <f>AVERAGE(T45:AB45)</f>
        <v>9.7534171303000003E-3</v>
      </c>
      <c r="AF45" s="2">
        <f>AVERAGE(B45:AB45)</f>
        <v>3.251139043433333E-3</v>
      </c>
    </row>
    <row r="46" spans="1:32" x14ac:dyDescent="0.25">
      <c r="A46" s="4" t="s">
        <v>86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8.0840743734800005E-2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 s="2">
        <f>AVERAGE(B46:J46)</f>
        <v>0</v>
      </c>
      <c r="AD46" s="2">
        <f>AVERAGE(K46:S46)</f>
        <v>8.9823048594222226E-3</v>
      </c>
      <c r="AE46" s="2">
        <f>AVERAGE(T46:AB46)</f>
        <v>0</v>
      </c>
      <c r="AF46" s="2">
        <f>AVERAGE(B46:AB46)</f>
        <v>2.9941016198074075E-3</v>
      </c>
    </row>
    <row r="47" spans="1:32" x14ac:dyDescent="0.25">
      <c r="A47" s="4" t="s">
        <v>87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7.7687264057200001E-2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 s="2">
        <f>AVERAGE(B47:J47)</f>
        <v>8.6319182285777771E-3</v>
      </c>
      <c r="AD47" s="2">
        <f>AVERAGE(K47:S47)</f>
        <v>0</v>
      </c>
      <c r="AE47" s="2">
        <f>AVERAGE(T47:AB47)</f>
        <v>0</v>
      </c>
      <c r="AF47" s="2">
        <f>AVERAGE(B47:AB47)</f>
        <v>2.8773060761925926E-3</v>
      </c>
    </row>
    <row r="48" spans="1:32" x14ac:dyDescent="0.25">
      <c r="A48" s="4" t="s">
        <v>88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6.6333132062499994E-2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 s="2">
        <f>AVERAGE(B48:J48)</f>
        <v>0</v>
      </c>
      <c r="AD48" s="2">
        <f>AVERAGE(K48:S48)</f>
        <v>7.3703480069444438E-3</v>
      </c>
      <c r="AE48" s="2">
        <f>AVERAGE(T48:AB48)</f>
        <v>0</v>
      </c>
      <c r="AF48" s="2">
        <f>AVERAGE(B48:AB48)</f>
        <v>2.4567826689814811E-3</v>
      </c>
    </row>
    <row r="49" spans="1:32" x14ac:dyDescent="0.25">
      <c r="A49" s="4" t="s">
        <v>45</v>
      </c>
      <c r="B49">
        <v>4.9764373232800002E-2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1.22024888245E-2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 s="2">
        <f>AVERAGE(B49:J49)</f>
        <v>5.5293748036444445E-3</v>
      </c>
      <c r="AD49" s="2">
        <f>AVERAGE(K49:S49)</f>
        <v>1.3558320916111112E-3</v>
      </c>
      <c r="AE49" s="2">
        <f>AVERAGE(T49:AB49)</f>
        <v>0</v>
      </c>
      <c r="AF49" s="2">
        <f>AVERAGE(B49:AB49)</f>
        <v>2.2950689650851853E-3</v>
      </c>
    </row>
    <row r="50" spans="1:32" x14ac:dyDescent="0.25">
      <c r="A50" s="4" t="s">
        <v>89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5.96065964633E-2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 s="2">
        <f>AVERAGE(B50:J50)</f>
        <v>6.6229551625888892E-3</v>
      </c>
      <c r="AD50" s="2">
        <f>AVERAGE(K50:S50)</f>
        <v>0</v>
      </c>
      <c r="AE50" s="2">
        <f>AVERAGE(T50:AB50)</f>
        <v>0</v>
      </c>
      <c r="AF50" s="2">
        <f>AVERAGE(B50:AB50)</f>
        <v>2.2076517208629628E-3</v>
      </c>
    </row>
    <row r="51" spans="1:32" x14ac:dyDescent="0.25">
      <c r="A51" s="4" t="s">
        <v>90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5.7713651498300003E-2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 s="2">
        <f>AVERAGE(B51:J51)</f>
        <v>0</v>
      </c>
      <c r="AD51" s="2">
        <f>AVERAGE(K51:S51)</f>
        <v>6.4126279442555563E-3</v>
      </c>
      <c r="AE51" s="2">
        <f>AVERAGE(T51:AB51)</f>
        <v>0</v>
      </c>
      <c r="AF51" s="2">
        <f>AVERAGE(B51:AB51)</f>
        <v>2.1375426480851854E-3</v>
      </c>
    </row>
    <row r="52" spans="1:32" x14ac:dyDescent="0.25">
      <c r="A52" s="4" t="s">
        <v>91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5.5466237942099997E-2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 s="2">
        <f>AVERAGE(B52:J52)</f>
        <v>0</v>
      </c>
      <c r="AD52" s="2">
        <f>AVERAGE(K52:S52)</f>
        <v>6.1629153268999998E-3</v>
      </c>
      <c r="AE52" s="2">
        <f>AVERAGE(T52:AB52)</f>
        <v>0</v>
      </c>
      <c r="AF52" s="2">
        <f>AVERAGE(B52:AB52)</f>
        <v>2.0543051089666666E-3</v>
      </c>
    </row>
    <row r="53" spans="1:32" x14ac:dyDescent="0.25">
      <c r="A53" s="4" t="s">
        <v>92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5.2453804887699997E-2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 s="2">
        <f>AVERAGE(B53:J53)</f>
        <v>5.8282005430777776E-3</v>
      </c>
      <c r="AD53" s="2">
        <f>AVERAGE(K53:S53)</f>
        <v>0</v>
      </c>
      <c r="AE53" s="2">
        <f>AVERAGE(T53:AB53)</f>
        <v>0</v>
      </c>
      <c r="AF53" s="2">
        <f>AVERAGE(B53:AB53)</f>
        <v>1.9427335143592591E-3</v>
      </c>
    </row>
    <row r="54" spans="1:32" x14ac:dyDescent="0.25">
      <c r="A54" s="4" t="s">
        <v>46</v>
      </c>
      <c r="B54">
        <v>4.2789820923699998E-2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9.5445209616999999E-3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 s="2">
        <f>AVERAGE(B54:J54)</f>
        <v>4.7544245470777773E-3</v>
      </c>
      <c r="AD54" s="2">
        <f>AVERAGE(K54:S54)</f>
        <v>1.0605023290777777E-3</v>
      </c>
      <c r="AE54" s="2">
        <f>AVERAGE(T54:AB54)</f>
        <v>0</v>
      </c>
      <c r="AF54" s="2">
        <f>AVERAGE(B54:AB54)</f>
        <v>1.9383089587185183E-3</v>
      </c>
    </row>
    <row r="55" spans="1:32" x14ac:dyDescent="0.25">
      <c r="A55" s="4" t="s">
        <v>93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5.0665606993800003E-2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 s="2">
        <f>AVERAGE(B55:J55)</f>
        <v>5.6295118881999999E-3</v>
      </c>
      <c r="AD55" s="2">
        <f>AVERAGE(K55:S55)</f>
        <v>0</v>
      </c>
      <c r="AE55" s="2">
        <f>AVERAGE(T55:AB55)</f>
        <v>0</v>
      </c>
      <c r="AF55" s="2">
        <f>AVERAGE(B55:AB55)</f>
        <v>1.8765039627333334E-3</v>
      </c>
    </row>
    <row r="56" spans="1:32" x14ac:dyDescent="0.25">
      <c r="A56" s="4" t="s">
        <v>94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4.2545320014799999E-2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 s="2">
        <f>AVERAGE(B56:J56)</f>
        <v>0</v>
      </c>
      <c r="AD56" s="2">
        <f>AVERAGE(K56:S56)</f>
        <v>4.7272577794222224E-3</v>
      </c>
      <c r="AE56" s="2">
        <f>AVERAGE(T56:AB56)</f>
        <v>0</v>
      </c>
      <c r="AF56" s="2">
        <f>AVERAGE(B56:AB56)</f>
        <v>1.5757525931407407E-3</v>
      </c>
    </row>
    <row r="57" spans="1:32" x14ac:dyDescent="0.25">
      <c r="A57" s="4" t="s">
        <v>95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3.8346910391400001E-2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 s="2">
        <f>AVERAGE(B57:J57)</f>
        <v>4.260767821266667E-3</v>
      </c>
      <c r="AD57" s="2">
        <f>AVERAGE(K57:S57)</f>
        <v>0</v>
      </c>
      <c r="AE57" s="2">
        <f>AVERAGE(T57:AB57)</f>
        <v>0</v>
      </c>
      <c r="AF57" s="2">
        <f>AVERAGE(B57:AB57)</f>
        <v>1.4202559404222223E-3</v>
      </c>
    </row>
    <row r="58" spans="1:32" x14ac:dyDescent="0.25">
      <c r="A58" s="4" t="s">
        <v>47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2.0876826722299999E-2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1.42180094787E-2</v>
      </c>
      <c r="X58">
        <v>0</v>
      </c>
      <c r="Y58">
        <v>0</v>
      </c>
      <c r="Z58">
        <v>0</v>
      </c>
      <c r="AA58">
        <v>0</v>
      </c>
      <c r="AB58">
        <v>0</v>
      </c>
      <c r="AC58" s="2">
        <f>AVERAGE(B58:J58)</f>
        <v>2.3196474135888886E-3</v>
      </c>
      <c r="AD58" s="2">
        <f>AVERAGE(K58:S58)</f>
        <v>0</v>
      </c>
      <c r="AE58" s="2">
        <f>AVERAGE(T58:AB58)</f>
        <v>1.5797788309666666E-3</v>
      </c>
      <c r="AF58" s="2">
        <f>AVERAGE(B58:AB58)</f>
        <v>1.2998087481851852E-3</v>
      </c>
    </row>
    <row r="59" spans="1:32" x14ac:dyDescent="0.25">
      <c r="A59" s="4" t="s">
        <v>96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3.2145064908299999E-2</v>
      </c>
      <c r="X59">
        <v>0</v>
      </c>
      <c r="Y59">
        <v>0</v>
      </c>
      <c r="Z59">
        <v>0</v>
      </c>
      <c r="AA59">
        <v>0</v>
      </c>
      <c r="AB59">
        <v>0</v>
      </c>
      <c r="AC59" s="2">
        <f>AVERAGE(B59:J59)</f>
        <v>0</v>
      </c>
      <c r="AD59" s="2">
        <f>AVERAGE(K59:S59)</f>
        <v>0</v>
      </c>
      <c r="AE59" s="2">
        <f>AVERAGE(T59:AB59)</f>
        <v>3.5716738787E-3</v>
      </c>
      <c r="AF59" s="2">
        <f>AVERAGE(B59:AB59)</f>
        <v>1.1905579595666667E-3</v>
      </c>
    </row>
    <row r="60" spans="1:32" x14ac:dyDescent="0.25">
      <c r="A60" s="4" t="s">
        <v>48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2.8724230138899999E-2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1.10431278914E-3</v>
      </c>
      <c r="AA60">
        <v>0</v>
      </c>
      <c r="AB60">
        <v>0</v>
      </c>
      <c r="AC60" s="2">
        <f>AVERAGE(B60:J60)</f>
        <v>0</v>
      </c>
      <c r="AD60" s="2">
        <f>AVERAGE(K60:S60)</f>
        <v>3.1915811265444444E-3</v>
      </c>
      <c r="AE60" s="2">
        <f>AVERAGE(T60:AB60)</f>
        <v>1.2270142101555555E-4</v>
      </c>
      <c r="AF60" s="2">
        <f>AVERAGE(B60:AB60)</f>
        <v>1.1047608491866667E-3</v>
      </c>
    </row>
    <row r="61" spans="1:32" x14ac:dyDescent="0.25">
      <c r="A61" s="4" t="s">
        <v>97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2.7093149691899999E-2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 s="2">
        <f>AVERAGE(B61:J61)</f>
        <v>0</v>
      </c>
      <c r="AD61" s="2">
        <f>AVERAGE(K61:S61)</f>
        <v>3.0103499657666666E-3</v>
      </c>
      <c r="AE61" s="2">
        <f>AVERAGE(T61:AB61)</f>
        <v>0</v>
      </c>
      <c r="AF61" s="2">
        <f>AVERAGE(B61:AB61)</f>
        <v>1.0034499885888889E-3</v>
      </c>
    </row>
    <row r="62" spans="1:32" x14ac:dyDescent="0.25">
      <c r="A62" s="4" t="s">
        <v>98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2.1636101380600001E-2</v>
      </c>
      <c r="X62">
        <v>0</v>
      </c>
      <c r="Y62">
        <v>0</v>
      </c>
      <c r="Z62">
        <v>0</v>
      </c>
      <c r="AA62">
        <v>0</v>
      </c>
      <c r="AB62">
        <v>0</v>
      </c>
      <c r="AC62" s="2">
        <f>AVERAGE(B62:J62)</f>
        <v>0</v>
      </c>
      <c r="AD62" s="2">
        <f>AVERAGE(K62:S62)</f>
        <v>0</v>
      </c>
      <c r="AE62" s="2">
        <f>AVERAGE(T62:AB62)</f>
        <v>2.4040112645111111E-3</v>
      </c>
      <c r="AF62" s="2">
        <f>AVERAGE(B62:AB62)</f>
        <v>8.0133708817037037E-4</v>
      </c>
    </row>
    <row r="63" spans="1:32" x14ac:dyDescent="0.25">
      <c r="A63" s="4" t="s">
        <v>99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2.07804760179E-2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 s="2">
        <f>AVERAGE(B63:J63)</f>
        <v>0</v>
      </c>
      <c r="AD63" s="2">
        <f>AVERAGE(K63:S63)</f>
        <v>2.3089417797666667E-3</v>
      </c>
      <c r="AE63" s="2">
        <f>AVERAGE(T63:AB63)</f>
        <v>0</v>
      </c>
      <c r="AF63" s="2">
        <f>AVERAGE(B63:AB63)</f>
        <v>7.6964725992222224E-4</v>
      </c>
    </row>
    <row r="64" spans="1:32" x14ac:dyDescent="0.25">
      <c r="A64" s="4" t="s">
        <v>100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2.0599250936299999E-2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 s="2">
        <f>AVERAGE(B64:J64)</f>
        <v>0</v>
      </c>
      <c r="AD64" s="2">
        <f>AVERAGE(K64:S64)</f>
        <v>2.2888056595888888E-3</v>
      </c>
      <c r="AE64" s="2">
        <f>AVERAGE(T64:AB64)</f>
        <v>0</v>
      </c>
      <c r="AF64" s="2">
        <f>AVERAGE(B64:AB64)</f>
        <v>7.6293521986296297E-4</v>
      </c>
    </row>
    <row r="65" spans="1:32" x14ac:dyDescent="0.25">
      <c r="A65" s="4" t="s">
        <v>101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1.90890419234E-2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 s="2">
        <f>AVERAGE(B65:J65)</f>
        <v>0</v>
      </c>
      <c r="AD65" s="2">
        <f>AVERAGE(K65:S65)</f>
        <v>2.1210046581555553E-3</v>
      </c>
      <c r="AE65" s="2">
        <f>AVERAGE(T65:AB65)</f>
        <v>0</v>
      </c>
      <c r="AF65" s="2">
        <f>AVERAGE(B65:AB65)</f>
        <v>7.0700155271851849E-4</v>
      </c>
    </row>
    <row r="66" spans="1:32" x14ac:dyDescent="0.25">
      <c r="A66" s="4" t="s">
        <v>102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1.7004953485600001E-2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 s="2">
        <f>AVERAGE(B66:J66)</f>
        <v>0</v>
      </c>
      <c r="AD66" s="2">
        <f>AVERAGE(K66:S66)</f>
        <v>1.8894392761777778E-3</v>
      </c>
      <c r="AE66" s="2">
        <f>AVERAGE(T66:AB66)</f>
        <v>0</v>
      </c>
      <c r="AF66" s="2">
        <f>AVERAGE(B66:AB66)</f>
        <v>6.2981309205925931E-4</v>
      </c>
    </row>
    <row r="67" spans="1:32" x14ac:dyDescent="0.25">
      <c r="A67" s="4" t="s">
        <v>103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1.29273891507E-2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 s="2">
        <f>AVERAGE(B67:J67)</f>
        <v>0</v>
      </c>
      <c r="AD67" s="2">
        <f>AVERAGE(K67:S67)</f>
        <v>1.4363765723E-3</v>
      </c>
      <c r="AE67" s="2">
        <f>AVERAGE(T67:AB67)</f>
        <v>0</v>
      </c>
      <c r="AF67" s="2">
        <f>AVERAGE(B67:AB67)</f>
        <v>4.787921907666667E-4</v>
      </c>
    </row>
    <row r="68" spans="1:32" x14ac:dyDescent="0.25">
      <c r="A68" s="4" t="s">
        <v>104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1.21118762837E-2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 s="2">
        <f>AVERAGE(B68:J68)</f>
        <v>0</v>
      </c>
      <c r="AD68" s="2">
        <f>AVERAGE(K68:S68)</f>
        <v>1.3457640315222223E-3</v>
      </c>
      <c r="AE68" s="2">
        <f>AVERAGE(T68:AB68)</f>
        <v>0</v>
      </c>
      <c r="AF68" s="2">
        <f>AVERAGE(B68:AB68)</f>
        <v>4.4858801050740743E-4</v>
      </c>
    </row>
    <row r="69" spans="1:32" x14ac:dyDescent="0.25">
      <c r="A69" s="4" t="s">
        <v>105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9.0612540775599996E-3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 s="2">
        <f>AVERAGE(B69:J69)</f>
        <v>0</v>
      </c>
      <c r="AD69" s="2">
        <f>AVERAGE(K69:S69)</f>
        <v>1.0068060086177778E-3</v>
      </c>
      <c r="AE69" s="2">
        <f>AVERAGE(T69:AB69)</f>
        <v>0</v>
      </c>
      <c r="AF69" s="2">
        <f>AVERAGE(B69:AB69)</f>
        <v>3.3560200287259257E-4</v>
      </c>
    </row>
    <row r="70" spans="1:32" x14ac:dyDescent="0.25">
      <c r="A70" s="4" t="s">
        <v>49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2.7183762232700002E-4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6.50649156842E-3</v>
      </c>
      <c r="AA70">
        <v>0</v>
      </c>
      <c r="AB70">
        <v>0</v>
      </c>
      <c r="AC70" s="2">
        <f>AVERAGE(B70:J70)</f>
        <v>0</v>
      </c>
      <c r="AD70" s="2">
        <f>AVERAGE(K70:S70)</f>
        <v>3.0204180258555557E-5</v>
      </c>
      <c r="AE70" s="2">
        <f>AVERAGE(T70:AB70)</f>
        <v>7.2294350760222217E-4</v>
      </c>
      <c r="AF70" s="2">
        <f>AVERAGE(B70:AB70)</f>
        <v>2.5104922928692591E-4</v>
      </c>
    </row>
    <row r="71" spans="1:32" x14ac:dyDescent="0.25">
      <c r="A71" s="4" t="s">
        <v>106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5.5273649873100001E-3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 s="2">
        <f>AVERAGE(B71:J71)</f>
        <v>0</v>
      </c>
      <c r="AD71" s="2">
        <f>AVERAGE(K71:S71)</f>
        <v>6.1415166525666666E-4</v>
      </c>
      <c r="AE71" s="2">
        <f>AVERAGE(T71:AB71)</f>
        <v>0</v>
      </c>
      <c r="AF71" s="2">
        <f>AVERAGE(B71:AB71)</f>
        <v>2.0471722175222223E-4</v>
      </c>
    </row>
    <row r="72" spans="1:32" x14ac:dyDescent="0.25">
      <c r="A72" s="4" t="s">
        <v>107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5.1037158633000001E-3</v>
      </c>
      <c r="AA72">
        <v>0</v>
      </c>
      <c r="AB72">
        <v>0</v>
      </c>
      <c r="AC72" s="2">
        <f>AVERAGE(B72:J72)</f>
        <v>0</v>
      </c>
      <c r="AD72" s="2">
        <f>AVERAGE(K72:S72)</f>
        <v>0</v>
      </c>
      <c r="AE72" s="2">
        <f>AVERAGE(T72:AB72)</f>
        <v>5.6707954036666662E-4</v>
      </c>
      <c r="AF72" s="2">
        <f>AVERAGE(B72:AB72)</f>
        <v>1.8902651345555557E-4</v>
      </c>
    </row>
    <row r="73" spans="1:32" x14ac:dyDescent="0.25">
      <c r="A73" s="4" t="s">
        <v>108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2.4047354791E-3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 s="2">
        <f>AVERAGE(B73:J73)</f>
        <v>0</v>
      </c>
      <c r="AD73" s="2">
        <f>AVERAGE(K73:S73)</f>
        <v>2.6719283101111113E-4</v>
      </c>
      <c r="AE73" s="2">
        <f>AVERAGE(T73:AB73)</f>
        <v>0</v>
      </c>
      <c r="AF73" s="2">
        <f>AVERAGE(B73:AB73)</f>
        <v>8.9064277003703707E-5</v>
      </c>
    </row>
    <row r="74" spans="1:32" x14ac:dyDescent="0.25">
      <c r="A74" s="4" t="s">
        <v>109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1.2535442471299999E-3</v>
      </c>
      <c r="AA74">
        <v>0</v>
      </c>
      <c r="AB74">
        <v>0</v>
      </c>
      <c r="AC74" s="2">
        <f>AVERAGE(B74:J74)</f>
        <v>0</v>
      </c>
      <c r="AD74" s="2">
        <f>AVERAGE(K74:S74)</f>
        <v>0</v>
      </c>
      <c r="AE74" s="2">
        <f>AVERAGE(T74:AB74)</f>
        <v>1.3928269412555555E-4</v>
      </c>
      <c r="AF74" s="2">
        <f>AVERAGE(B74:AB74)</f>
        <v>4.6427564708518514E-5</v>
      </c>
    </row>
    <row r="75" spans="1:32" x14ac:dyDescent="0.25">
      <c r="A75" s="4" t="s">
        <v>110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7.9475461951099995E-4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 s="2">
        <f>AVERAGE(B75:J75)</f>
        <v>8.8306068834555546E-5</v>
      </c>
      <c r="AD75" s="2">
        <f>AVERAGE(K75:S75)</f>
        <v>0</v>
      </c>
      <c r="AE75" s="2">
        <f>AVERAGE(T75:AB75)</f>
        <v>0</v>
      </c>
      <c r="AF75" s="2">
        <f>AVERAGE(B75:AB75)</f>
        <v>2.9435356278185182E-5</v>
      </c>
    </row>
    <row r="76" spans="1:32" x14ac:dyDescent="0.25">
      <c r="A76" s="4" t="s">
        <v>111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4.6253469010200003E-4</v>
      </c>
      <c r="AB76">
        <v>0</v>
      </c>
      <c r="AC76" s="2">
        <f>AVERAGE(B76:J76)</f>
        <v>0</v>
      </c>
      <c r="AD76" s="2">
        <f>AVERAGE(K76:S76)</f>
        <v>0</v>
      </c>
      <c r="AE76" s="2">
        <f>AVERAGE(T76:AB76)</f>
        <v>5.1392743344666669E-5</v>
      </c>
      <c r="AF76" s="2">
        <f>AVERAGE(B76:AB76)</f>
        <v>1.7130914448222223E-5</v>
      </c>
    </row>
    <row r="77" spans="1:32" x14ac:dyDescent="0.25">
      <c r="A77" s="4" t="s">
        <v>112</v>
      </c>
      <c r="B77">
        <v>0</v>
      </c>
      <c r="C77">
        <v>0</v>
      </c>
      <c r="D77">
        <v>0</v>
      </c>
      <c r="E77">
        <v>4.2771599657799998E-4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 s="2">
        <f>AVERAGE(B77:J77)</f>
        <v>4.7523999619777773E-5</v>
      </c>
      <c r="AD77" s="2">
        <f>AVERAGE(K77:S77)</f>
        <v>0</v>
      </c>
      <c r="AE77" s="2">
        <f>AVERAGE(T77:AB77)</f>
        <v>0</v>
      </c>
      <c r="AF77" s="2">
        <f>AVERAGE(B77:AB77)</f>
        <v>1.5841333206592593E-5</v>
      </c>
    </row>
    <row r="78" spans="1:32" x14ac:dyDescent="0.25">
      <c r="A78" s="4" t="s">
        <v>113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4.1211621677300002E-4</v>
      </c>
      <c r="X78">
        <v>0</v>
      </c>
      <c r="Y78">
        <v>0</v>
      </c>
      <c r="Z78">
        <v>0</v>
      </c>
      <c r="AA78">
        <v>0</v>
      </c>
      <c r="AB78">
        <v>0</v>
      </c>
      <c r="AC78" s="2">
        <f>AVERAGE(B78:J78)</f>
        <v>0</v>
      </c>
      <c r="AD78" s="2">
        <f>AVERAGE(K78:S78)</f>
        <v>0</v>
      </c>
      <c r="AE78" s="2">
        <f>AVERAGE(T78:AB78)</f>
        <v>4.5790690752555558E-5</v>
      </c>
      <c r="AF78" s="2">
        <f>AVERAGE(B78:AB78)</f>
        <v>1.5263563584185186E-5</v>
      </c>
    </row>
    <row r="79" spans="1:32" x14ac:dyDescent="0.25">
      <c r="A79" s="4" t="s">
        <v>114</v>
      </c>
      <c r="B79">
        <v>0</v>
      </c>
      <c r="C79">
        <v>0</v>
      </c>
      <c r="D79">
        <v>2.12089077413E-4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 s="2">
        <f>AVERAGE(B79:J79)</f>
        <v>2.3565453045888889E-5</v>
      </c>
      <c r="AD79" s="2">
        <f>AVERAGE(K79:S79)</f>
        <v>0</v>
      </c>
      <c r="AE79" s="2">
        <f>AVERAGE(T79:AB79)</f>
        <v>0</v>
      </c>
      <c r="AF79" s="2">
        <f>AVERAGE(B79:AB79)</f>
        <v>7.8551510152962968E-6</v>
      </c>
    </row>
    <row r="80" spans="1:32" x14ac:dyDescent="0.25">
      <c r="A80" s="4" t="s">
        <v>115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1.4923145799099999E-4</v>
      </c>
      <c r="AA80">
        <v>0</v>
      </c>
      <c r="AB80">
        <v>0</v>
      </c>
      <c r="AC80" s="2">
        <f>AVERAGE(B80:J80)</f>
        <v>0</v>
      </c>
      <c r="AD80" s="2">
        <f>AVERAGE(K80:S80)</f>
        <v>0</v>
      </c>
      <c r="AE80" s="2">
        <f>AVERAGE(T80:AB80)</f>
        <v>1.6581273110111111E-5</v>
      </c>
      <c r="AF80" s="2">
        <f>AVERAGE(B80:AB80)</f>
        <v>5.5270910367037032E-6</v>
      </c>
    </row>
    <row r="81" spans="1:32" x14ac:dyDescent="0.25">
      <c r="A81" s="4" t="s">
        <v>116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 s="1">
        <v>3.0204180258500002E-5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 s="2">
        <f>AVERAGE(B81:J81)</f>
        <v>0</v>
      </c>
      <c r="AD81" s="2">
        <f>AVERAGE(K81:S81)</f>
        <v>3.3560200287222226E-6</v>
      </c>
      <c r="AE81" s="2">
        <f>AVERAGE(T81:AB81)</f>
        <v>0</v>
      </c>
      <c r="AF81" s="2">
        <f>AVERAGE(B81:AB81)</f>
        <v>1.1186733429074074E-6</v>
      </c>
    </row>
  </sheetData>
  <sortState ref="A2:AF81">
    <sortCondition descending="1" ref="AF2:AF81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2"/>
  <sheetViews>
    <sheetView topLeftCell="A46" workbookViewId="0">
      <pane xSplit="1" topLeftCell="B1" activePane="topRight" state="frozen"/>
      <selection pane="topRight" activeCell="B82" sqref="B82:AB82"/>
    </sheetView>
  </sheetViews>
  <sheetFormatPr defaultRowHeight="15" x14ac:dyDescent="0.25"/>
  <cols>
    <col min="1" max="1" width="45.140625" style="4" bestFit="1" customWidth="1"/>
    <col min="2" max="10" width="11.140625" bestFit="1" customWidth="1"/>
    <col min="11" max="19" width="11.42578125" bestFit="1" customWidth="1"/>
    <col min="20" max="28" width="16" bestFit="1" customWidth="1"/>
    <col min="29" max="32" width="12" style="2" bestFit="1" customWidth="1"/>
  </cols>
  <sheetData>
    <row r="1" spans="1:32" x14ac:dyDescent="0.25">
      <c r="B1" t="s">
        <v>31</v>
      </c>
      <c r="C1" t="s">
        <v>31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  <c r="J1" t="s">
        <v>31</v>
      </c>
      <c r="K1" t="s">
        <v>32</v>
      </c>
      <c r="L1" t="s">
        <v>32</v>
      </c>
      <c r="M1" t="s">
        <v>32</v>
      </c>
      <c r="N1" t="s">
        <v>32</v>
      </c>
      <c r="O1" t="s">
        <v>32</v>
      </c>
      <c r="P1" t="s">
        <v>32</v>
      </c>
      <c r="Q1" t="s">
        <v>32</v>
      </c>
      <c r="R1" t="s">
        <v>32</v>
      </c>
      <c r="S1" t="s">
        <v>32</v>
      </c>
      <c r="T1" t="s">
        <v>33</v>
      </c>
      <c r="U1" t="s">
        <v>33</v>
      </c>
      <c r="V1" t="s">
        <v>33</v>
      </c>
      <c r="W1" t="s">
        <v>33</v>
      </c>
      <c r="X1" t="s">
        <v>33</v>
      </c>
      <c r="Y1" t="s">
        <v>33</v>
      </c>
      <c r="Z1" t="s">
        <v>33</v>
      </c>
      <c r="AA1" t="s">
        <v>33</v>
      </c>
      <c r="AB1" t="s">
        <v>33</v>
      </c>
    </row>
    <row r="2" spans="1:32" x14ac:dyDescent="0.25"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0</v>
      </c>
      <c r="U2" t="s">
        <v>1</v>
      </c>
      <c r="V2" t="s">
        <v>2</v>
      </c>
      <c r="W2" t="s">
        <v>3</v>
      </c>
      <c r="X2" t="s">
        <v>4</v>
      </c>
      <c r="Y2" t="s">
        <v>5</v>
      </c>
      <c r="Z2" t="s">
        <v>6</v>
      </c>
      <c r="AA2" t="s">
        <v>7</v>
      </c>
      <c r="AB2" t="s">
        <v>8</v>
      </c>
      <c r="AC2" s="3" t="s">
        <v>34</v>
      </c>
      <c r="AD2" s="3" t="s">
        <v>35</v>
      </c>
      <c r="AE2" s="3" t="s">
        <v>36</v>
      </c>
      <c r="AF2" s="3" t="s">
        <v>37</v>
      </c>
    </row>
    <row r="3" spans="1:32" x14ac:dyDescent="0.25">
      <c r="A3" s="4" t="s">
        <v>38</v>
      </c>
      <c r="B3">
        <v>1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 s="2">
        <v>0.22222222222222221</v>
      </c>
      <c r="AD3" s="2">
        <v>0</v>
      </c>
      <c r="AE3" s="2">
        <v>0</v>
      </c>
      <c r="AF3" s="2">
        <v>7.407407407407407E-2</v>
      </c>
    </row>
    <row r="4" spans="1:32" x14ac:dyDescent="0.25">
      <c r="A4" s="4" t="s">
        <v>39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1</v>
      </c>
      <c r="AB4">
        <v>0</v>
      </c>
      <c r="AC4" s="2">
        <v>0</v>
      </c>
      <c r="AD4" s="2">
        <v>0.1111111111111111</v>
      </c>
      <c r="AE4" s="2">
        <v>0.1111111111111111</v>
      </c>
      <c r="AF4" s="2">
        <v>7.407407407407407E-2</v>
      </c>
    </row>
    <row r="5" spans="1:32" x14ac:dyDescent="0.25">
      <c r="A5" s="4" t="s">
        <v>40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</v>
      </c>
      <c r="K5">
        <v>0</v>
      </c>
      <c r="L5">
        <v>1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 s="2">
        <v>0.1111111111111111</v>
      </c>
      <c r="AD5" s="2">
        <v>0.1111111111111111</v>
      </c>
      <c r="AE5" s="2">
        <v>0</v>
      </c>
      <c r="AF5" s="2">
        <v>7.407407407407407E-2</v>
      </c>
    </row>
    <row r="6" spans="1:32" x14ac:dyDescent="0.25">
      <c r="A6" s="4" t="s">
        <v>41</v>
      </c>
      <c r="B6">
        <v>0</v>
      </c>
      <c r="C6">
        <v>0</v>
      </c>
      <c r="D6">
        <v>1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 s="2">
        <v>0.22222222222222221</v>
      </c>
      <c r="AD6" s="2">
        <v>0</v>
      </c>
      <c r="AE6" s="2">
        <v>0</v>
      </c>
      <c r="AF6" s="2">
        <v>7.407407407407407E-2</v>
      </c>
    </row>
    <row r="7" spans="1:32" x14ac:dyDescent="0.25">
      <c r="A7" s="4" t="s">
        <v>42</v>
      </c>
      <c r="B7">
        <v>0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1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 s="2">
        <v>0.1111111111111111</v>
      </c>
      <c r="AD7" s="2">
        <v>0.1111111111111111</v>
      </c>
      <c r="AE7" s="2">
        <v>0</v>
      </c>
      <c r="AF7" s="2">
        <v>7.407407407407407E-2</v>
      </c>
    </row>
    <row r="8" spans="1:32" x14ac:dyDescent="0.25">
      <c r="A8" s="4" t="s">
        <v>43</v>
      </c>
      <c r="B8">
        <v>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1</v>
      </c>
      <c r="Z8">
        <v>0</v>
      </c>
      <c r="AA8">
        <v>0</v>
      </c>
      <c r="AB8">
        <v>0</v>
      </c>
      <c r="AC8" s="2">
        <v>0.1111111111111111</v>
      </c>
      <c r="AD8" s="2">
        <v>0</v>
      </c>
      <c r="AE8" s="2">
        <v>0.1111111111111111</v>
      </c>
      <c r="AF8" s="2">
        <v>7.407407407407407E-2</v>
      </c>
    </row>
    <row r="9" spans="1:32" x14ac:dyDescent="0.25">
      <c r="A9" s="4" t="s">
        <v>44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s="2">
        <v>0.22222222222222221</v>
      </c>
      <c r="AD9" s="2">
        <v>0</v>
      </c>
      <c r="AE9" s="2">
        <v>0</v>
      </c>
      <c r="AF9" s="2">
        <v>7.407407407407407E-2</v>
      </c>
    </row>
    <row r="10" spans="1:32" x14ac:dyDescent="0.25">
      <c r="A10" s="4" t="s">
        <v>45</v>
      </c>
      <c r="B10">
        <v>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 s="2">
        <v>0.1111111111111111</v>
      </c>
      <c r="AD10" s="2">
        <v>0.1111111111111111</v>
      </c>
      <c r="AE10" s="2">
        <v>0</v>
      </c>
      <c r="AF10" s="2">
        <v>7.407407407407407E-2</v>
      </c>
    </row>
    <row r="11" spans="1:32" x14ac:dyDescent="0.25">
      <c r="A11" s="4" t="s">
        <v>46</v>
      </c>
      <c r="B11">
        <v>1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 s="2">
        <v>0.1111111111111111</v>
      </c>
      <c r="AD11" s="2">
        <v>0.1111111111111111</v>
      </c>
      <c r="AE11" s="2">
        <v>0</v>
      </c>
      <c r="AF11" s="2">
        <v>7.407407407407407E-2</v>
      </c>
    </row>
    <row r="12" spans="1:32" x14ac:dyDescent="0.25">
      <c r="A12" s="4" t="s">
        <v>47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v>0</v>
      </c>
      <c r="AB12">
        <v>0</v>
      </c>
      <c r="AC12" s="2">
        <v>0.1111111111111111</v>
      </c>
      <c r="AD12" s="2">
        <v>0</v>
      </c>
      <c r="AE12" s="2">
        <v>0.1111111111111111</v>
      </c>
      <c r="AF12" s="2">
        <v>7.407407407407407E-2</v>
      </c>
    </row>
    <row r="13" spans="1:32" x14ac:dyDescent="0.25">
      <c r="A13" s="4" t="s">
        <v>48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1</v>
      </c>
      <c r="AA13">
        <v>0</v>
      </c>
      <c r="AB13">
        <v>0</v>
      </c>
      <c r="AC13" s="2">
        <v>0</v>
      </c>
      <c r="AD13" s="2">
        <v>0.1111111111111111</v>
      </c>
      <c r="AE13" s="2">
        <v>0.1111111111111111</v>
      </c>
      <c r="AF13" s="2">
        <v>7.407407407407407E-2</v>
      </c>
    </row>
    <row r="14" spans="1:32" x14ac:dyDescent="0.25">
      <c r="A14" s="4" t="s">
        <v>49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0</v>
      </c>
      <c r="AB14">
        <v>0</v>
      </c>
      <c r="AC14" s="2">
        <v>0</v>
      </c>
      <c r="AD14" s="2">
        <v>0.1111111111111111</v>
      </c>
      <c r="AE14" s="2">
        <v>0.1111111111111111</v>
      </c>
      <c r="AF14" s="2">
        <v>7.407407407407407E-2</v>
      </c>
    </row>
    <row r="15" spans="1:32" x14ac:dyDescent="0.25">
      <c r="A15" s="4" t="s">
        <v>50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0</v>
      </c>
      <c r="AA15">
        <v>0</v>
      </c>
      <c r="AB15">
        <v>0</v>
      </c>
      <c r="AC15" s="2">
        <v>0</v>
      </c>
      <c r="AD15" s="2">
        <v>0</v>
      </c>
      <c r="AE15" s="2">
        <v>0.1111111111111111</v>
      </c>
      <c r="AF15" s="2">
        <v>3.7037037037037035E-2</v>
      </c>
    </row>
    <row r="16" spans="1:32" x14ac:dyDescent="0.25">
      <c r="A16" s="4" t="s">
        <v>51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 s="2">
        <v>0</v>
      </c>
      <c r="AD16" s="2">
        <v>0</v>
      </c>
      <c r="AE16" s="2">
        <v>0.1111111111111111</v>
      </c>
      <c r="AF16" s="2">
        <v>3.7037037037037035E-2</v>
      </c>
    </row>
    <row r="17" spans="1:32" x14ac:dyDescent="0.25">
      <c r="A17" s="4" t="s">
        <v>52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 s="2">
        <v>0</v>
      </c>
      <c r="AD17" s="2">
        <v>0.1111111111111111</v>
      </c>
      <c r="AE17" s="2">
        <v>0</v>
      </c>
      <c r="AF17" s="2">
        <v>3.7037037037037035E-2</v>
      </c>
    </row>
    <row r="18" spans="1:32" x14ac:dyDescent="0.25">
      <c r="A18" s="4" t="s">
        <v>53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 s="2">
        <v>0</v>
      </c>
      <c r="AD18" s="2">
        <v>0.1111111111111111</v>
      </c>
      <c r="AE18" s="2">
        <v>0</v>
      </c>
      <c r="AF18" s="2">
        <v>3.7037037037037035E-2</v>
      </c>
    </row>
    <row r="19" spans="1:32" x14ac:dyDescent="0.25">
      <c r="A19" s="4" t="s">
        <v>54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 s="2">
        <v>0</v>
      </c>
      <c r="AD19" s="2">
        <v>0.1111111111111111</v>
      </c>
      <c r="AE19" s="2">
        <v>0</v>
      </c>
      <c r="AF19" s="2">
        <v>3.7037037037037035E-2</v>
      </c>
    </row>
    <row r="20" spans="1:32" x14ac:dyDescent="0.25">
      <c r="A20" s="4" t="s">
        <v>55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1</v>
      </c>
      <c r="Y20">
        <v>0</v>
      </c>
      <c r="Z20">
        <v>0</v>
      </c>
      <c r="AA20">
        <v>0</v>
      </c>
      <c r="AB20">
        <v>0</v>
      </c>
      <c r="AC20" s="2">
        <v>0</v>
      </c>
      <c r="AD20" s="2">
        <v>0</v>
      </c>
      <c r="AE20" s="2">
        <v>0.1111111111111111</v>
      </c>
      <c r="AF20" s="2">
        <v>3.7037037037037035E-2</v>
      </c>
    </row>
    <row r="21" spans="1:32" x14ac:dyDescent="0.25">
      <c r="A21" s="4" t="s">
        <v>56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1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 s="2">
        <v>0</v>
      </c>
      <c r="AD21" s="2">
        <v>0</v>
      </c>
      <c r="AE21" s="2">
        <v>0.1111111111111111</v>
      </c>
      <c r="AF21" s="2">
        <v>3.7037037037037035E-2</v>
      </c>
    </row>
    <row r="22" spans="1:32" x14ac:dyDescent="0.25">
      <c r="A22" s="4" t="s">
        <v>57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 s="2">
        <v>0</v>
      </c>
      <c r="AD22" s="2">
        <v>0.1111111111111111</v>
      </c>
      <c r="AE22" s="2">
        <v>0</v>
      </c>
      <c r="AF22" s="2">
        <v>3.7037037037037035E-2</v>
      </c>
    </row>
    <row r="23" spans="1:32" x14ac:dyDescent="0.25">
      <c r="A23" s="4" t="s">
        <v>58</v>
      </c>
      <c r="B23">
        <v>0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 s="2">
        <v>0.1111111111111111</v>
      </c>
      <c r="AD23" s="2">
        <v>0</v>
      </c>
      <c r="AE23" s="2">
        <v>0</v>
      </c>
      <c r="AF23" s="2">
        <v>3.7037037037037035E-2</v>
      </c>
    </row>
    <row r="24" spans="1:32" x14ac:dyDescent="0.25">
      <c r="A24" s="4" t="s">
        <v>59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1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 s="2">
        <v>0.1111111111111111</v>
      </c>
      <c r="AD24" s="2">
        <v>0</v>
      </c>
      <c r="AE24" s="2">
        <v>0</v>
      </c>
      <c r="AF24" s="2">
        <v>3.7037037037037035E-2</v>
      </c>
    </row>
    <row r="25" spans="1:32" x14ac:dyDescent="0.25">
      <c r="A25" s="4" t="s">
        <v>60</v>
      </c>
      <c r="B25">
        <v>0</v>
      </c>
      <c r="C25">
        <v>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 s="2">
        <v>0.1111111111111111</v>
      </c>
      <c r="AD25" s="2">
        <v>0</v>
      </c>
      <c r="AE25" s="2">
        <v>0</v>
      </c>
      <c r="AF25" s="2">
        <v>3.7037037037037035E-2</v>
      </c>
    </row>
    <row r="26" spans="1:32" x14ac:dyDescent="0.25">
      <c r="A26" s="4" t="s">
        <v>61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 s="2">
        <v>0.1111111111111111</v>
      </c>
      <c r="AD26" s="2">
        <v>0</v>
      </c>
      <c r="AE26" s="2">
        <v>0</v>
      </c>
      <c r="AF26" s="2">
        <v>3.7037037037037035E-2</v>
      </c>
    </row>
    <row r="27" spans="1:32" x14ac:dyDescent="0.25">
      <c r="A27" s="4" t="s">
        <v>62</v>
      </c>
      <c r="B27">
        <v>0</v>
      </c>
      <c r="C27">
        <v>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 s="2">
        <v>0.1111111111111111</v>
      </c>
      <c r="AD27" s="2">
        <v>0</v>
      </c>
      <c r="AE27" s="2">
        <v>0</v>
      </c>
      <c r="AF27" s="2">
        <v>3.7037037037037035E-2</v>
      </c>
    </row>
    <row r="28" spans="1:32" x14ac:dyDescent="0.25">
      <c r="A28" s="4" t="s">
        <v>63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1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 s="2">
        <v>0.1111111111111111</v>
      </c>
      <c r="AD28" s="2">
        <v>0</v>
      </c>
      <c r="AE28" s="2">
        <v>0</v>
      </c>
      <c r="AF28" s="2">
        <v>3.7037037037037035E-2</v>
      </c>
    </row>
    <row r="29" spans="1:32" x14ac:dyDescent="0.25">
      <c r="A29" s="4" t="s">
        <v>64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1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 s="2">
        <v>0</v>
      </c>
      <c r="AD29" s="2">
        <v>0.1111111111111111</v>
      </c>
      <c r="AE29" s="2">
        <v>0</v>
      </c>
      <c r="AF29" s="2">
        <v>3.7037037037037035E-2</v>
      </c>
    </row>
    <row r="30" spans="1:32" x14ac:dyDescent="0.25">
      <c r="A30" s="4" t="s">
        <v>65</v>
      </c>
      <c r="B30">
        <v>0</v>
      </c>
      <c r="C30">
        <v>0</v>
      </c>
      <c r="D30">
        <v>0</v>
      </c>
      <c r="E30">
        <v>0</v>
      </c>
      <c r="F30">
        <v>0</v>
      </c>
      <c r="G30">
        <v>1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 s="2">
        <v>0.1111111111111111</v>
      </c>
      <c r="AD30" s="2">
        <v>0</v>
      </c>
      <c r="AE30" s="2">
        <v>0</v>
      </c>
      <c r="AF30" s="2">
        <v>3.7037037037037035E-2</v>
      </c>
    </row>
    <row r="31" spans="1:32" x14ac:dyDescent="0.25">
      <c r="A31" s="4" t="s">
        <v>66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1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 s="2">
        <v>0</v>
      </c>
      <c r="AD31" s="2">
        <v>0</v>
      </c>
      <c r="AE31" s="2">
        <v>0.1111111111111111</v>
      </c>
      <c r="AF31" s="2">
        <v>3.7037037037037035E-2</v>
      </c>
    </row>
    <row r="32" spans="1:32" x14ac:dyDescent="0.25">
      <c r="A32" s="4" t="s">
        <v>67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 s="2">
        <v>0</v>
      </c>
      <c r="AD32" s="2">
        <v>0.1111111111111111</v>
      </c>
      <c r="AE32" s="2">
        <v>0</v>
      </c>
      <c r="AF32" s="2">
        <v>3.7037037037037035E-2</v>
      </c>
    </row>
    <row r="33" spans="1:32" x14ac:dyDescent="0.25">
      <c r="A33" s="4" t="s">
        <v>68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1</v>
      </c>
      <c r="AB33">
        <v>0</v>
      </c>
      <c r="AC33" s="2">
        <v>0</v>
      </c>
      <c r="AD33" s="2">
        <v>0</v>
      </c>
      <c r="AE33" s="2">
        <v>0.1111111111111111</v>
      </c>
      <c r="AF33" s="2">
        <v>3.7037037037037035E-2</v>
      </c>
    </row>
    <row r="34" spans="1:32" x14ac:dyDescent="0.25">
      <c r="A34" s="4" t="s">
        <v>69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1</v>
      </c>
      <c r="AB34">
        <v>0</v>
      </c>
      <c r="AC34" s="2">
        <v>0</v>
      </c>
      <c r="AD34" s="2">
        <v>0</v>
      </c>
      <c r="AE34" s="2">
        <v>0.1111111111111111</v>
      </c>
      <c r="AF34" s="2">
        <v>3.7037037037037035E-2</v>
      </c>
    </row>
    <row r="35" spans="1:32" x14ac:dyDescent="0.25">
      <c r="A35" s="4" t="s">
        <v>70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1</v>
      </c>
      <c r="X35">
        <v>0</v>
      </c>
      <c r="Y35">
        <v>0</v>
      </c>
      <c r="Z35">
        <v>0</v>
      </c>
      <c r="AA35">
        <v>0</v>
      </c>
      <c r="AB35">
        <v>0</v>
      </c>
      <c r="AC35" s="2">
        <v>0</v>
      </c>
      <c r="AD35" s="2">
        <v>0</v>
      </c>
      <c r="AE35" s="2">
        <v>0.1111111111111111</v>
      </c>
      <c r="AF35" s="2">
        <v>3.7037037037037035E-2</v>
      </c>
    </row>
    <row r="36" spans="1:32" x14ac:dyDescent="0.25">
      <c r="A36" s="4" t="s">
        <v>71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1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 s="2">
        <v>0</v>
      </c>
      <c r="AD36" s="2">
        <v>0.1111111111111111</v>
      </c>
      <c r="AE36" s="2">
        <v>0</v>
      </c>
      <c r="AF36" s="2">
        <v>3.7037037037037035E-2</v>
      </c>
    </row>
    <row r="37" spans="1:32" x14ac:dyDescent="0.25">
      <c r="A37" s="4" t="s">
        <v>72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 s="2">
        <v>0</v>
      </c>
      <c r="AD37" s="2">
        <v>0.1111111111111111</v>
      </c>
      <c r="AE37" s="2">
        <v>0</v>
      </c>
      <c r="AF37" s="2">
        <v>3.7037037037037035E-2</v>
      </c>
    </row>
    <row r="38" spans="1:32" x14ac:dyDescent="0.25">
      <c r="A38" s="4" t="s">
        <v>73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0</v>
      </c>
      <c r="AA38">
        <v>0</v>
      </c>
      <c r="AB38">
        <v>0</v>
      </c>
      <c r="AC38" s="2">
        <v>0</v>
      </c>
      <c r="AD38" s="2">
        <v>0</v>
      </c>
      <c r="AE38" s="2">
        <v>0.1111111111111111</v>
      </c>
      <c r="AF38" s="2">
        <v>3.7037037037037035E-2</v>
      </c>
    </row>
    <row r="39" spans="1:32" x14ac:dyDescent="0.25">
      <c r="A39" s="4" t="s">
        <v>74</v>
      </c>
      <c r="B39">
        <v>0</v>
      </c>
      <c r="C39">
        <v>0</v>
      </c>
      <c r="D39">
        <v>0</v>
      </c>
      <c r="E39">
        <v>1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 s="2">
        <v>0.1111111111111111</v>
      </c>
      <c r="AD39" s="2">
        <v>0</v>
      </c>
      <c r="AE39" s="2">
        <v>0</v>
      </c>
      <c r="AF39" s="2">
        <v>3.7037037037037035E-2</v>
      </c>
    </row>
    <row r="40" spans="1:32" x14ac:dyDescent="0.25">
      <c r="A40" s="4" t="s">
        <v>75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1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 s="2">
        <v>0.1111111111111111</v>
      </c>
      <c r="AD40" s="2">
        <v>0</v>
      </c>
      <c r="AE40" s="2">
        <v>0</v>
      </c>
      <c r="AF40" s="2">
        <v>3.7037037037037035E-2</v>
      </c>
    </row>
    <row r="41" spans="1:32" x14ac:dyDescent="0.25">
      <c r="A41" s="4" t="s">
        <v>76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1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 s="2">
        <v>0</v>
      </c>
      <c r="AD41" s="2">
        <v>0.1111111111111111</v>
      </c>
      <c r="AE41" s="2">
        <v>0</v>
      </c>
      <c r="AF41" s="2">
        <v>3.7037037037037035E-2</v>
      </c>
    </row>
    <row r="42" spans="1:32" x14ac:dyDescent="0.25">
      <c r="A42" s="4" t="s">
        <v>77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1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 s="2">
        <v>0</v>
      </c>
      <c r="AD42" s="2">
        <v>0</v>
      </c>
      <c r="AE42" s="2">
        <v>0.1111111111111111</v>
      </c>
      <c r="AF42" s="2">
        <v>3.7037037037037035E-2</v>
      </c>
    </row>
    <row r="43" spans="1:32" x14ac:dyDescent="0.25">
      <c r="A43" s="4" t="s">
        <v>78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1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 s="2">
        <v>0.1111111111111111</v>
      </c>
      <c r="AD43" s="2">
        <v>0</v>
      </c>
      <c r="AE43" s="2">
        <v>0</v>
      </c>
      <c r="AF43" s="2">
        <v>3.7037037037037035E-2</v>
      </c>
    </row>
    <row r="44" spans="1:32" x14ac:dyDescent="0.25">
      <c r="A44" s="4" t="s">
        <v>79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1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 s="2">
        <v>0.1111111111111111</v>
      </c>
      <c r="AD44" s="2">
        <v>0</v>
      </c>
      <c r="AE44" s="2">
        <v>0</v>
      </c>
      <c r="AF44" s="2">
        <v>3.7037037037037035E-2</v>
      </c>
    </row>
    <row r="45" spans="1:32" x14ac:dyDescent="0.25">
      <c r="A45" s="4" t="s">
        <v>80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1</v>
      </c>
      <c r="X45">
        <v>0</v>
      </c>
      <c r="Y45">
        <v>0</v>
      </c>
      <c r="Z45">
        <v>0</v>
      </c>
      <c r="AA45">
        <v>0</v>
      </c>
      <c r="AB45">
        <v>0</v>
      </c>
      <c r="AC45" s="2">
        <v>0</v>
      </c>
      <c r="AD45" s="2">
        <v>0</v>
      </c>
      <c r="AE45" s="2">
        <v>0.1111111111111111</v>
      </c>
      <c r="AF45" s="2">
        <v>3.7037037037037035E-2</v>
      </c>
    </row>
    <row r="46" spans="1:32" x14ac:dyDescent="0.25">
      <c r="A46" s="4" t="s">
        <v>81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1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 s="2">
        <v>0.1111111111111111</v>
      </c>
      <c r="AD46" s="2">
        <v>0</v>
      </c>
      <c r="AE46" s="2">
        <v>0</v>
      </c>
      <c r="AF46" s="2">
        <v>3.7037037037037035E-2</v>
      </c>
    </row>
    <row r="47" spans="1:32" x14ac:dyDescent="0.25">
      <c r="A47" s="4" t="s">
        <v>82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1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 s="2">
        <v>0</v>
      </c>
      <c r="AD47" s="2">
        <v>0.1111111111111111</v>
      </c>
      <c r="AE47" s="2">
        <v>0</v>
      </c>
      <c r="AF47" s="2">
        <v>3.7037037037037035E-2</v>
      </c>
    </row>
    <row r="48" spans="1:32" x14ac:dyDescent="0.25">
      <c r="A48" s="4" t="s">
        <v>83</v>
      </c>
      <c r="B48">
        <v>0</v>
      </c>
      <c r="C48">
        <v>0</v>
      </c>
      <c r="D48">
        <v>0</v>
      </c>
      <c r="E48">
        <v>1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 s="2">
        <v>0.1111111111111111</v>
      </c>
      <c r="AD48" s="2">
        <v>0</v>
      </c>
      <c r="AE48" s="2">
        <v>0</v>
      </c>
      <c r="AF48" s="2">
        <v>3.7037037037037035E-2</v>
      </c>
    </row>
    <row r="49" spans="1:32" x14ac:dyDescent="0.25">
      <c r="A49" s="4" t="s">
        <v>84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1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 s="2">
        <v>0</v>
      </c>
      <c r="AD49" s="2">
        <v>0.1111111111111111</v>
      </c>
      <c r="AE49" s="2">
        <v>0</v>
      </c>
      <c r="AF49" s="2">
        <v>3.7037037037037035E-2</v>
      </c>
    </row>
    <row r="50" spans="1:32" x14ac:dyDescent="0.25">
      <c r="A50" s="4" t="s">
        <v>85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1</v>
      </c>
      <c r="X50">
        <v>0</v>
      </c>
      <c r="Y50">
        <v>0</v>
      </c>
      <c r="Z50">
        <v>0</v>
      </c>
      <c r="AA50">
        <v>0</v>
      </c>
      <c r="AB50">
        <v>0</v>
      </c>
      <c r="AC50" s="2">
        <v>0</v>
      </c>
      <c r="AD50" s="2">
        <v>0</v>
      </c>
      <c r="AE50" s="2">
        <v>0.1111111111111111</v>
      </c>
      <c r="AF50" s="2">
        <v>3.7037037037037035E-2</v>
      </c>
    </row>
    <row r="51" spans="1:32" x14ac:dyDescent="0.25">
      <c r="A51" s="4" t="s">
        <v>86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1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 s="2">
        <v>0</v>
      </c>
      <c r="AD51" s="2">
        <v>0.1111111111111111</v>
      </c>
      <c r="AE51" s="2">
        <v>0</v>
      </c>
      <c r="AF51" s="2">
        <v>3.7037037037037035E-2</v>
      </c>
    </row>
    <row r="52" spans="1:32" x14ac:dyDescent="0.25">
      <c r="A52" s="4" t="s">
        <v>87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1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 s="2">
        <v>0.1111111111111111</v>
      </c>
      <c r="AD52" s="2">
        <v>0</v>
      </c>
      <c r="AE52" s="2">
        <v>0</v>
      </c>
      <c r="AF52" s="2">
        <v>3.7037037037037035E-2</v>
      </c>
    </row>
    <row r="53" spans="1:32" x14ac:dyDescent="0.25">
      <c r="A53" s="4" t="s">
        <v>88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1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 s="2">
        <v>0</v>
      </c>
      <c r="AD53" s="2">
        <v>0.1111111111111111</v>
      </c>
      <c r="AE53" s="2">
        <v>0</v>
      </c>
      <c r="AF53" s="2">
        <v>3.7037037037037035E-2</v>
      </c>
    </row>
    <row r="54" spans="1:32" x14ac:dyDescent="0.25">
      <c r="A54" s="4" t="s">
        <v>89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1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 s="2">
        <v>0.1111111111111111</v>
      </c>
      <c r="AD54" s="2">
        <v>0</v>
      </c>
      <c r="AE54" s="2">
        <v>0</v>
      </c>
      <c r="AF54" s="2">
        <v>3.7037037037037035E-2</v>
      </c>
    </row>
    <row r="55" spans="1:32" x14ac:dyDescent="0.25">
      <c r="A55" s="4" t="s">
        <v>90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1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 s="2">
        <v>0</v>
      </c>
      <c r="AD55" s="2">
        <v>0.1111111111111111</v>
      </c>
      <c r="AE55" s="2">
        <v>0</v>
      </c>
      <c r="AF55" s="2">
        <v>3.7037037037037035E-2</v>
      </c>
    </row>
    <row r="56" spans="1:32" x14ac:dyDescent="0.25">
      <c r="A56" s="4" t="s">
        <v>91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1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 s="2">
        <v>0</v>
      </c>
      <c r="AD56" s="2">
        <v>0.1111111111111111</v>
      </c>
      <c r="AE56" s="2">
        <v>0</v>
      </c>
      <c r="AF56" s="2">
        <v>3.7037037037037035E-2</v>
      </c>
    </row>
    <row r="57" spans="1:32" x14ac:dyDescent="0.25">
      <c r="A57" s="4" t="s">
        <v>92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1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 s="2">
        <v>0.1111111111111111</v>
      </c>
      <c r="AD57" s="2">
        <v>0</v>
      </c>
      <c r="AE57" s="2">
        <v>0</v>
      </c>
      <c r="AF57" s="2">
        <v>3.7037037037037035E-2</v>
      </c>
    </row>
    <row r="58" spans="1:32" x14ac:dyDescent="0.25">
      <c r="A58" s="4" t="s">
        <v>93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1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 s="2">
        <v>0.1111111111111111</v>
      </c>
      <c r="AD58" s="2">
        <v>0</v>
      </c>
      <c r="AE58" s="2">
        <v>0</v>
      </c>
      <c r="AF58" s="2">
        <v>3.7037037037037035E-2</v>
      </c>
    </row>
    <row r="59" spans="1:32" x14ac:dyDescent="0.25">
      <c r="A59" s="4" t="s">
        <v>94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1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 s="2">
        <v>0</v>
      </c>
      <c r="AD59" s="2">
        <v>0.1111111111111111</v>
      </c>
      <c r="AE59" s="2">
        <v>0</v>
      </c>
      <c r="AF59" s="2">
        <v>3.7037037037037035E-2</v>
      </c>
    </row>
    <row r="60" spans="1:32" x14ac:dyDescent="0.25">
      <c r="A60" s="4" t="s">
        <v>95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1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 s="2">
        <v>0.1111111111111111</v>
      </c>
      <c r="AD60" s="2">
        <v>0</v>
      </c>
      <c r="AE60" s="2">
        <v>0</v>
      </c>
      <c r="AF60" s="2">
        <v>3.7037037037037035E-2</v>
      </c>
    </row>
    <row r="61" spans="1:32" x14ac:dyDescent="0.25">
      <c r="A61" s="4" t="s">
        <v>96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 s="2">
        <v>0</v>
      </c>
      <c r="AD61" s="2">
        <v>0</v>
      </c>
      <c r="AE61" s="2">
        <v>0.1111111111111111</v>
      </c>
      <c r="AF61" s="2">
        <v>3.7037037037037035E-2</v>
      </c>
    </row>
    <row r="62" spans="1:32" x14ac:dyDescent="0.25">
      <c r="A62" s="4" t="s">
        <v>97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1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 s="2">
        <v>0</v>
      </c>
      <c r="AD62" s="2">
        <v>0.1111111111111111</v>
      </c>
      <c r="AE62" s="2">
        <v>0</v>
      </c>
      <c r="AF62" s="2">
        <v>3.7037037037037035E-2</v>
      </c>
    </row>
    <row r="63" spans="1:32" x14ac:dyDescent="0.25">
      <c r="A63" s="4" t="s">
        <v>98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1</v>
      </c>
      <c r="X63">
        <v>0</v>
      </c>
      <c r="Y63">
        <v>0</v>
      </c>
      <c r="Z63">
        <v>0</v>
      </c>
      <c r="AA63">
        <v>0</v>
      </c>
      <c r="AB63">
        <v>0</v>
      </c>
      <c r="AC63" s="2">
        <v>0</v>
      </c>
      <c r="AD63" s="2">
        <v>0</v>
      </c>
      <c r="AE63" s="2">
        <v>0.1111111111111111</v>
      </c>
      <c r="AF63" s="2">
        <v>3.7037037037037035E-2</v>
      </c>
    </row>
    <row r="64" spans="1:32" x14ac:dyDescent="0.25">
      <c r="A64" s="4" t="s">
        <v>99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1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 s="2">
        <v>0</v>
      </c>
      <c r="AD64" s="2">
        <v>0.1111111111111111</v>
      </c>
      <c r="AE64" s="2">
        <v>0</v>
      </c>
      <c r="AF64" s="2">
        <v>3.7037037037037035E-2</v>
      </c>
    </row>
    <row r="65" spans="1:32" x14ac:dyDescent="0.25">
      <c r="A65" s="4" t="s">
        <v>100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1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 s="2">
        <v>0</v>
      </c>
      <c r="AD65" s="2">
        <v>0.1111111111111111</v>
      </c>
      <c r="AE65" s="2">
        <v>0</v>
      </c>
      <c r="AF65" s="2">
        <v>3.7037037037037035E-2</v>
      </c>
    </row>
    <row r="66" spans="1:32" x14ac:dyDescent="0.25">
      <c r="A66" s="4" t="s">
        <v>101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1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 s="2">
        <v>0</v>
      </c>
      <c r="AD66" s="2">
        <v>0.1111111111111111</v>
      </c>
      <c r="AE66" s="2">
        <v>0</v>
      </c>
      <c r="AF66" s="2">
        <v>3.7037037037037035E-2</v>
      </c>
    </row>
    <row r="67" spans="1:32" x14ac:dyDescent="0.25">
      <c r="A67" s="4" t="s">
        <v>102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 s="2">
        <v>0</v>
      </c>
      <c r="AD67" s="2">
        <v>0.1111111111111111</v>
      </c>
      <c r="AE67" s="2">
        <v>0</v>
      </c>
      <c r="AF67" s="2">
        <v>3.7037037037037035E-2</v>
      </c>
    </row>
    <row r="68" spans="1:32" x14ac:dyDescent="0.25">
      <c r="A68" s="4" t="s">
        <v>103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1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 s="2">
        <v>0</v>
      </c>
      <c r="AD68" s="2">
        <v>0.1111111111111111</v>
      </c>
      <c r="AE68" s="2">
        <v>0</v>
      </c>
      <c r="AF68" s="2">
        <v>3.7037037037037035E-2</v>
      </c>
    </row>
    <row r="69" spans="1:32" x14ac:dyDescent="0.25">
      <c r="A69" s="4" t="s">
        <v>104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1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 s="2">
        <v>0</v>
      </c>
      <c r="AD69" s="2">
        <v>0.1111111111111111</v>
      </c>
      <c r="AE69" s="2">
        <v>0</v>
      </c>
      <c r="AF69" s="2">
        <v>3.7037037037037035E-2</v>
      </c>
    </row>
    <row r="70" spans="1:32" x14ac:dyDescent="0.25">
      <c r="A70" s="4" t="s">
        <v>105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1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 s="2">
        <v>0</v>
      </c>
      <c r="AD70" s="2">
        <v>0.1111111111111111</v>
      </c>
      <c r="AE70" s="2">
        <v>0</v>
      </c>
      <c r="AF70" s="2">
        <v>3.7037037037037035E-2</v>
      </c>
    </row>
    <row r="71" spans="1:32" x14ac:dyDescent="0.25">
      <c r="A71" s="4" t="s">
        <v>106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1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 s="2">
        <v>0</v>
      </c>
      <c r="AD71" s="2">
        <v>0.1111111111111111</v>
      </c>
      <c r="AE71" s="2">
        <v>0</v>
      </c>
      <c r="AF71" s="2">
        <v>3.7037037037037035E-2</v>
      </c>
    </row>
    <row r="72" spans="1:32" x14ac:dyDescent="0.25">
      <c r="A72" s="4" t="s">
        <v>107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1</v>
      </c>
      <c r="AA72">
        <v>0</v>
      </c>
      <c r="AB72">
        <v>0</v>
      </c>
      <c r="AC72" s="2">
        <v>0</v>
      </c>
      <c r="AD72" s="2">
        <v>0</v>
      </c>
      <c r="AE72" s="2">
        <v>0.1111111111111111</v>
      </c>
      <c r="AF72" s="2">
        <v>3.7037037037037035E-2</v>
      </c>
    </row>
    <row r="73" spans="1:32" x14ac:dyDescent="0.25">
      <c r="A73" s="4" t="s">
        <v>108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1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 s="2">
        <v>0</v>
      </c>
      <c r="AD73" s="2">
        <v>0.1111111111111111</v>
      </c>
      <c r="AE73" s="2">
        <v>0</v>
      </c>
      <c r="AF73" s="2">
        <v>3.7037037037037035E-2</v>
      </c>
    </row>
    <row r="74" spans="1:32" x14ac:dyDescent="0.25">
      <c r="A74" s="4" t="s">
        <v>109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1</v>
      </c>
      <c r="AA74">
        <v>0</v>
      </c>
      <c r="AB74">
        <v>0</v>
      </c>
      <c r="AC74" s="2">
        <v>0</v>
      </c>
      <c r="AD74" s="2">
        <v>0</v>
      </c>
      <c r="AE74" s="2">
        <v>0.1111111111111111</v>
      </c>
      <c r="AF74" s="2">
        <v>3.7037037037037035E-2</v>
      </c>
    </row>
    <row r="75" spans="1:32" x14ac:dyDescent="0.25">
      <c r="A75" s="4" t="s">
        <v>110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1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 s="2">
        <v>0.1111111111111111</v>
      </c>
      <c r="AD75" s="2">
        <v>0</v>
      </c>
      <c r="AE75" s="2">
        <v>0</v>
      </c>
      <c r="AF75" s="2">
        <v>3.7037037037037035E-2</v>
      </c>
    </row>
    <row r="76" spans="1:32" x14ac:dyDescent="0.25">
      <c r="A76" s="4" t="s">
        <v>111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1</v>
      </c>
      <c r="AB76">
        <v>0</v>
      </c>
      <c r="AC76" s="2">
        <v>0</v>
      </c>
      <c r="AD76" s="2">
        <v>0</v>
      </c>
      <c r="AE76" s="2">
        <v>0.1111111111111111</v>
      </c>
      <c r="AF76" s="2">
        <v>3.7037037037037035E-2</v>
      </c>
    </row>
    <row r="77" spans="1:32" x14ac:dyDescent="0.25">
      <c r="A77" s="4" t="s">
        <v>112</v>
      </c>
      <c r="B77">
        <v>0</v>
      </c>
      <c r="C77">
        <v>0</v>
      </c>
      <c r="D77">
        <v>0</v>
      </c>
      <c r="E77">
        <v>1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 s="2">
        <v>0.1111111111111111</v>
      </c>
      <c r="AD77" s="2">
        <v>0</v>
      </c>
      <c r="AE77" s="2">
        <v>0</v>
      </c>
      <c r="AF77" s="2">
        <v>3.7037037037037035E-2</v>
      </c>
    </row>
    <row r="78" spans="1:32" x14ac:dyDescent="0.25">
      <c r="A78" s="4" t="s">
        <v>113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1</v>
      </c>
      <c r="X78">
        <v>0</v>
      </c>
      <c r="Y78">
        <v>0</v>
      </c>
      <c r="Z78">
        <v>0</v>
      </c>
      <c r="AA78">
        <v>0</v>
      </c>
      <c r="AB78">
        <v>0</v>
      </c>
      <c r="AC78" s="2">
        <v>0</v>
      </c>
      <c r="AD78" s="2">
        <v>0</v>
      </c>
      <c r="AE78" s="2">
        <v>0.1111111111111111</v>
      </c>
      <c r="AF78" s="2">
        <v>3.7037037037037035E-2</v>
      </c>
    </row>
    <row r="79" spans="1:32" x14ac:dyDescent="0.25">
      <c r="A79" s="4" t="s">
        <v>114</v>
      </c>
      <c r="B79">
        <v>0</v>
      </c>
      <c r="C79">
        <v>0</v>
      </c>
      <c r="D79">
        <v>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 s="2">
        <v>0.1111111111111111</v>
      </c>
      <c r="AD79" s="2">
        <v>0</v>
      </c>
      <c r="AE79" s="2">
        <v>0</v>
      </c>
      <c r="AF79" s="2">
        <v>3.7037037037037035E-2</v>
      </c>
    </row>
    <row r="80" spans="1:32" x14ac:dyDescent="0.25">
      <c r="A80" s="4" t="s">
        <v>115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1</v>
      </c>
      <c r="AA80">
        <v>0</v>
      </c>
      <c r="AB80">
        <v>0</v>
      </c>
      <c r="AC80" s="2">
        <v>0</v>
      </c>
      <c r="AD80" s="2">
        <v>0</v>
      </c>
      <c r="AE80" s="2">
        <v>0.1111111111111111</v>
      </c>
      <c r="AF80" s="2">
        <v>3.7037037037037035E-2</v>
      </c>
    </row>
    <row r="81" spans="1:32" x14ac:dyDescent="0.25">
      <c r="A81" s="4" t="s">
        <v>116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1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 s="2">
        <v>0</v>
      </c>
      <c r="AD81" s="2">
        <v>0.1111111111111111</v>
      </c>
      <c r="AE81" s="2">
        <v>0</v>
      </c>
      <c r="AF81" s="2">
        <v>3.7037037037037035E-2</v>
      </c>
    </row>
    <row r="82" spans="1:32" x14ac:dyDescent="0.25">
      <c r="A82" s="5" t="s">
        <v>117</v>
      </c>
      <c r="B82" s="6">
        <f>SUM(B3:B81)</f>
        <v>4</v>
      </c>
      <c r="C82" s="6">
        <f t="shared" ref="C82:AB82" si="0">SUM(C3:C81)</f>
        <v>3</v>
      </c>
      <c r="D82" s="6">
        <f t="shared" si="0"/>
        <v>3</v>
      </c>
      <c r="E82" s="6">
        <f t="shared" si="0"/>
        <v>5</v>
      </c>
      <c r="F82" s="6">
        <f t="shared" si="0"/>
        <v>1</v>
      </c>
      <c r="G82" s="6">
        <f t="shared" si="0"/>
        <v>1</v>
      </c>
      <c r="H82" s="6">
        <f t="shared" si="0"/>
        <v>4</v>
      </c>
      <c r="I82" s="6">
        <f t="shared" si="0"/>
        <v>9</v>
      </c>
      <c r="J82" s="6">
        <f t="shared" si="0"/>
        <v>3</v>
      </c>
      <c r="K82" s="6">
        <f t="shared" si="0"/>
        <v>1</v>
      </c>
      <c r="L82" s="6">
        <f t="shared" si="0"/>
        <v>6</v>
      </c>
      <c r="M82" s="6">
        <f t="shared" si="0"/>
        <v>5</v>
      </c>
      <c r="N82" s="6">
        <f t="shared" si="0"/>
        <v>13</v>
      </c>
      <c r="O82" s="6">
        <f t="shared" si="0"/>
        <v>3</v>
      </c>
      <c r="P82" s="6">
        <f t="shared" si="0"/>
        <v>1</v>
      </c>
      <c r="Q82" s="6">
        <f t="shared" si="0"/>
        <v>1</v>
      </c>
      <c r="R82" s="6">
        <f t="shared" si="0"/>
        <v>1</v>
      </c>
      <c r="S82" s="6">
        <f t="shared" si="0"/>
        <v>3</v>
      </c>
      <c r="T82" s="6">
        <f t="shared" si="0"/>
        <v>2</v>
      </c>
      <c r="U82" s="6">
        <f t="shared" si="0"/>
        <v>2</v>
      </c>
      <c r="V82" s="6">
        <f t="shared" si="0"/>
        <v>0</v>
      </c>
      <c r="W82" s="6">
        <f t="shared" si="0"/>
        <v>7</v>
      </c>
      <c r="X82" s="6">
        <f t="shared" si="0"/>
        <v>2</v>
      </c>
      <c r="Y82" s="6">
        <f t="shared" si="0"/>
        <v>2</v>
      </c>
      <c r="Z82" s="6">
        <f t="shared" si="0"/>
        <v>5</v>
      </c>
      <c r="AA82" s="6">
        <f t="shared" si="0"/>
        <v>4</v>
      </c>
      <c r="AB82" s="6">
        <f t="shared" si="0"/>
        <v>0</v>
      </c>
      <c r="AC82" s="7">
        <f>AVERAGE(B82:J82)</f>
        <v>3.6666666666666665</v>
      </c>
      <c r="AD82" s="7">
        <f>AVERAGE(K82:S82)</f>
        <v>3.7777777777777777</v>
      </c>
      <c r="AE82" s="7">
        <f>AVERAGE(T82:AB82)</f>
        <v>2.6666666666666665</v>
      </c>
      <c r="AF82" s="7">
        <f>AVERAGE(B82:AB82)</f>
        <v>3.3703703703703702</v>
      </c>
    </row>
  </sheetData>
  <sortState ref="A2:AF104">
    <sortCondition descending="1" ref="AF2:AF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Relative abundances</vt:lpstr>
      <vt:lpstr>Prevalence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Nezar Al-Hebshi</cp:lastModifiedBy>
  <dcterms:modified xsi:type="dcterms:W3CDTF">2019-08-06T16:05:41Z</dcterms:modified>
</cp:coreProperties>
</file>