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Microbiome model study\Resubmission\Project execution - microbiome model\Execution aim 1\Manuscript\"/>
    </mc:Choice>
  </mc:AlternateContent>
  <bookViews>
    <workbookView xWindow="0" yWindow="0" windowWidth="28800" windowHeight="12330"/>
  </bookViews>
  <sheets>
    <sheet name="Species used in SDI cal. " sheetId="1" r:id="rId1"/>
  </sheets>
  <calcPr calcId="162913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4" i="1"/>
</calcChain>
</file>

<file path=xl/sharedStrings.xml><?xml version="1.0" encoding="utf-8"?>
<sst xmlns="http://schemas.openxmlformats.org/spreadsheetml/2006/main" count="242" uniqueCount="237">
  <si>
    <t>Inoculum_Heath</t>
  </si>
  <si>
    <t>Inoculum_periodontitis</t>
  </si>
  <si>
    <t>Species</t>
  </si>
  <si>
    <t>Treponema denticola</t>
  </si>
  <si>
    <t>Porphyromonas endodontalis</t>
  </si>
  <si>
    <t>Mycoplasma faucium</t>
  </si>
  <si>
    <t>Prevotella intermedia</t>
  </si>
  <si>
    <t>Porphyromonas gingivalis</t>
  </si>
  <si>
    <t>Fretibacterium sp. oral taxon 359</t>
  </si>
  <si>
    <t>Aggregatibacter sp. oral taxon 458</t>
  </si>
  <si>
    <t>Leptotrichia sp. oral taxon 417</t>
  </si>
  <si>
    <t>Fusobacterium naviforme</t>
  </si>
  <si>
    <t>Aggregatibacter sp. oral taxon 949</t>
  </si>
  <si>
    <t>Leptotrichia buccalis</t>
  </si>
  <si>
    <t>Fretibacterium sp. oral taxon 360</t>
  </si>
  <si>
    <t>Leptotrichia wadei</t>
  </si>
  <si>
    <t>Leptotrichia hofstadii</t>
  </si>
  <si>
    <t>Leptotrichia sp. oral taxon 498</t>
  </si>
  <si>
    <t>Bacteroidaceae [G-1] sp. oral taxon 272</t>
  </si>
  <si>
    <t>Bacteroidetes [G-4] sp. oral taxon 509</t>
  </si>
  <si>
    <t>Peptoniphilaceae [G-1] sp. oral taxon 113</t>
  </si>
  <si>
    <t>Prevotella dentalis</t>
  </si>
  <si>
    <t>Treponema maltophilum</t>
  </si>
  <si>
    <t>Tannerella forsythia</t>
  </si>
  <si>
    <t>Corynebacterium matruchotii</t>
  </si>
  <si>
    <t>Bacteroidetes [G-3] sp. oral taxon 365</t>
  </si>
  <si>
    <t>Prevotella sp. oral taxon 376</t>
  </si>
  <si>
    <t>Fusobacterium sp. oral taxon 203</t>
  </si>
  <si>
    <t>Stomatobaculum sp. oral taxon 373</t>
  </si>
  <si>
    <t>Parvimonas micra</t>
  </si>
  <si>
    <t>Peptostreptococcus stomatis</t>
  </si>
  <si>
    <t>Capnocytophaga granulosa</t>
  </si>
  <si>
    <t>Peptostreptococcaceae [XI][G-3] sp. oral taxon 495</t>
  </si>
  <si>
    <t>Selenomonas sputigena</t>
  </si>
  <si>
    <t>Fusobacterium sp. oral taxon 370</t>
  </si>
  <si>
    <t>Eggerthia catenaformis</t>
  </si>
  <si>
    <t>Filifactor alocis</t>
  </si>
  <si>
    <t>Fusobacterium nucleatum subsp. nucleatum</t>
  </si>
  <si>
    <t>Prevotella baroniae</t>
  </si>
  <si>
    <t>Fretibacterium fastidiosum</t>
  </si>
  <si>
    <t>Prevotella multiformis</t>
  </si>
  <si>
    <t>Dialister invisus</t>
  </si>
  <si>
    <t>Campylobacter showae</t>
  </si>
  <si>
    <t>Treponema medium</t>
  </si>
  <si>
    <t>Tannerella sp. oral taxon 286</t>
  </si>
  <si>
    <t>Porphyromonas sp. oral taxon 279</t>
  </si>
  <si>
    <t>Alloprevotella rava</t>
  </si>
  <si>
    <t>Parvimonas sp. oral taxon 393</t>
  </si>
  <si>
    <t>Lachnospiraceae [G-8] sp. oral taxon 500</t>
  </si>
  <si>
    <t>Veillonellaceae [G-1] sp. oral taxon 135</t>
  </si>
  <si>
    <t>Treponema denticola nov 80.120%</t>
  </si>
  <si>
    <t>Dialister pneumosintes</t>
  </si>
  <si>
    <t>Pyramidobacter piscolens</t>
  </si>
  <si>
    <t>Peptostreptococcaceae [XI][G-7] sp. oral taxon 081</t>
  </si>
  <si>
    <t>Atopobium sp. oral taxon 199</t>
  </si>
  <si>
    <t>Prevotella sp. oral taxon 304</t>
  </si>
  <si>
    <t>Prevotella sp. oral taxon 443</t>
  </si>
  <si>
    <t>Lachnospiraceae [G] sp. Oral Taxon B18</t>
  </si>
  <si>
    <t>Prevotella buccae</t>
  </si>
  <si>
    <t>Streptococcus tigurinus</t>
  </si>
  <si>
    <t>Streptococcus anginosus</t>
  </si>
  <si>
    <t>Desulfobulbus sp. oral taxon 041</t>
  </si>
  <si>
    <t>Campylobacter concisus</t>
  </si>
  <si>
    <t>Butyrivibrio sp. oral taxon 090</t>
  </si>
  <si>
    <t>Fusobacterium sp. HOT 204</t>
  </si>
  <si>
    <t>Prevotella marshii</t>
  </si>
  <si>
    <t>Bacteroidetes [G-3] sp. oral taxon 365 nov 97.352%</t>
  </si>
  <si>
    <t>Selenomonas dianae</t>
  </si>
  <si>
    <t>Olsenella uli</t>
  </si>
  <si>
    <t>Peptostreptococcaceae [XI][G-4] sp. oral taxon 369</t>
  </si>
  <si>
    <t>Peptostreptococcaceae [XI][G-6] [Eubacterium] nodatum</t>
  </si>
  <si>
    <t>Ruminococcaceae [G-2] sp. oral taxon 085</t>
  </si>
  <si>
    <t>Atopobium parvulum</t>
  </si>
  <si>
    <t>Streptococcus constellatus</t>
  </si>
  <si>
    <t>Butyrivibrio sp. oral taxon 080</t>
  </si>
  <si>
    <t>Selenomonas infelix</t>
  </si>
  <si>
    <t>Capnocytophaga gingivalis</t>
  </si>
  <si>
    <t>Catonella morbi</t>
  </si>
  <si>
    <t>Bacteroides zoogleoformans</t>
  </si>
  <si>
    <t>Megasphaera sp. oral taxon 123</t>
  </si>
  <si>
    <t>Selenomonas noxia</t>
  </si>
  <si>
    <t>Prevotella saccharolytica</t>
  </si>
  <si>
    <t>Peptostreptococcaceae [XI][G-2] sp. oral taxon 091</t>
  </si>
  <si>
    <t>TM7 [G-3] sp. oral taxon 351</t>
  </si>
  <si>
    <t>Johnsonella sp. oral taxon 166</t>
  </si>
  <si>
    <t>Selenomonas sp. oral taxon 481 nov 97.847%</t>
  </si>
  <si>
    <t>Prevotella salivae</t>
  </si>
  <si>
    <t>Pseudoramibacter alactolyticus</t>
  </si>
  <si>
    <t>Megasphaera micronuciformis</t>
  </si>
  <si>
    <t>Bacteroidetes [G-3] sp. oral taxon 503</t>
  </si>
  <si>
    <t>Prevotella multispecies spp16 2</t>
  </si>
  <si>
    <t>Lachnoanaerobaculum umeaense</t>
  </si>
  <si>
    <t>Oribacterium sinus</t>
  </si>
  <si>
    <t>Oribacterium sp. oral taxon 102</t>
  </si>
  <si>
    <t>Veillonellaceae [G-1] sp. oral taxon 132</t>
  </si>
  <si>
    <t>Eikenella corrodens</t>
  </si>
  <si>
    <t>Selenomonas sp. oral taxon 134</t>
  </si>
  <si>
    <t>Shuttleworthia satelles</t>
  </si>
  <si>
    <t>Bacteroidetes [G-5] sp. oral taxon 511 nov 96.694%</t>
  </si>
  <si>
    <t>Lachnoanaerobaculum orale</t>
  </si>
  <si>
    <t>Veillonellaceae [G-1] sp. oral taxon 129</t>
  </si>
  <si>
    <t>Leptotrichia sp. oral taxon 223</t>
  </si>
  <si>
    <t>Olsenella sp. oral taxon 809</t>
  </si>
  <si>
    <t>Prevotella sp. oral taxon 443 nov 97.972%</t>
  </si>
  <si>
    <t>Streptococcus salivarius</t>
  </si>
  <si>
    <t>Bulleidia extructa</t>
  </si>
  <si>
    <t>Firmicutes [G] sp. Oral Taxon A55</t>
  </si>
  <si>
    <t>Selenomonas sp. oral taxon 149</t>
  </si>
  <si>
    <t>Veillonella atypica</t>
  </si>
  <si>
    <t>Fusobacterium multispecies spp8 2</t>
  </si>
  <si>
    <t>Oribacterium sp. oral taxon 078</t>
  </si>
  <si>
    <t>Bifidobacterium dentium</t>
  </si>
  <si>
    <t>Fusobacterium canifelinum</t>
  </si>
  <si>
    <t>Prevotella sp. oral taxon 314 nov 97.972%</t>
  </si>
  <si>
    <t>Streptococcus multispecies spp35 2</t>
  </si>
  <si>
    <t>Oribacterium asaccharolyticum</t>
  </si>
  <si>
    <t>Stomatobaculum sp. oral taxon 097</t>
  </si>
  <si>
    <t>Selenomonas sp. oral taxon 920</t>
  </si>
  <si>
    <t>TM7 [G-3] sp. oral taxon 351 nov 93.083%</t>
  </si>
  <si>
    <t>Peptostreptococcaceae [XI][G-1] [Eubacterium] infirmum</t>
  </si>
  <si>
    <t>Lachnoanaerobaculum saburreum</t>
  </si>
  <si>
    <t>Stomatobaculum longum</t>
  </si>
  <si>
    <t>Prevotella multispecies spp7 2</t>
  </si>
  <si>
    <t>Selenomonas sp. oral taxon 137</t>
  </si>
  <si>
    <t>Prevotella sp. oral taxon 315</t>
  </si>
  <si>
    <t>Porphyromonas sp. oral taxon 275</t>
  </si>
  <si>
    <t>Haemophilus haemolyticus</t>
  </si>
  <si>
    <t>Mogibacterium diversum</t>
  </si>
  <si>
    <t>Selenomonas artemidis</t>
  </si>
  <si>
    <t>Cryptobacterium curtum</t>
  </si>
  <si>
    <t>Prevotella oulorum nov 83.903%</t>
  </si>
  <si>
    <t>Streptococcus sp. Oral Taxon B66</t>
  </si>
  <si>
    <t>Selenomonas noxia nov 97.239%</t>
  </si>
  <si>
    <t>Fusobacterium sp. oral taxon 205</t>
  </si>
  <si>
    <t>Prevotella sp. oral taxon 526</t>
  </si>
  <si>
    <t>Solobacterium moorei</t>
  </si>
  <si>
    <t>Selenomonas sp. oral taxon 146</t>
  </si>
  <si>
    <t>Tannerella forsythia nov 97.737%</t>
  </si>
  <si>
    <t>Firmicutes [G] sp. Oral Taxon A55 nov 82.617%</t>
  </si>
  <si>
    <t>Veillonella multispecies spp18 2</t>
  </si>
  <si>
    <t>Fusobacterium multispecies spp17 2</t>
  </si>
  <si>
    <t>Porphyromonas sp. oral taxon 284 nov 97.566%</t>
  </si>
  <si>
    <t>Lachnospiraceae [G-3] sp. oral taxon 100</t>
  </si>
  <si>
    <t>Alloprevotella sp. oral taxon 308</t>
  </si>
  <si>
    <t>Selenomonas flueggei</t>
  </si>
  <si>
    <t>Bacteroidetes [G-5] sp. oral taxon 511</t>
  </si>
  <si>
    <t>Lachnospiraceae [G-7] sp. oral taxon 086</t>
  </si>
  <si>
    <t>Selenomonas sp. oral taxon 892</t>
  </si>
  <si>
    <t>Selenomonas sp. oral taxon 138</t>
  </si>
  <si>
    <t>Fusobacterium multispecies spp29 2</t>
  </si>
  <si>
    <t>Capnocytophaga sp. oral taxon 324</t>
  </si>
  <si>
    <t>Alloprevotella sp. oral taxon 473</t>
  </si>
  <si>
    <t>Prevotella sp. oral taxon 301</t>
  </si>
  <si>
    <t>Abiotrophia defectiva</t>
  </si>
  <si>
    <t>Veillonella denticariosi</t>
  </si>
  <si>
    <t>Parvimonas sp. oral taxon 110</t>
  </si>
  <si>
    <t>Fusobacterium periodonticum</t>
  </si>
  <si>
    <t>Leptotrichia sp. oral taxon 212</t>
  </si>
  <si>
    <t>Prevotella oralis</t>
  </si>
  <si>
    <t>Fusobacterium multispecies sppn1 2 nov 97.863%</t>
  </si>
  <si>
    <t>Anaeroglobus geminatus</t>
  </si>
  <si>
    <t>Prevotella maculosa</t>
  </si>
  <si>
    <t>Alloprevotella tannerae</t>
  </si>
  <si>
    <t>Prevotella sp. oral taxon 515</t>
  </si>
  <si>
    <t>Alloprevotella sp. oral taxon 308 nov 91.481%</t>
  </si>
  <si>
    <t>Streptococcus sp. oral taxon 070</t>
  </si>
  <si>
    <t>Streptococcus intermedius</t>
  </si>
  <si>
    <t>Gemella morbillorum</t>
  </si>
  <si>
    <t>Slackia exigua</t>
  </si>
  <si>
    <t>Veillonellaceae [G-1] sp. oral taxon 150</t>
  </si>
  <si>
    <t>Capnocytophaga sp. oral taxon 338</t>
  </si>
  <si>
    <t>Erysipelotrichaceae [G-1] sp. oral taxon 904</t>
  </si>
  <si>
    <t>Porphyromonas catoniae</t>
  </si>
  <si>
    <t>Prevotella sp. oral taxon 314</t>
  </si>
  <si>
    <t>Treponema sp. oral taxon 237</t>
  </si>
  <si>
    <t>Streptococcus sp. oral taxon 431</t>
  </si>
  <si>
    <t>Atopobium rimae</t>
  </si>
  <si>
    <t>Prevotella oulorum</t>
  </si>
  <si>
    <t>Actinomyces sp. oral taxon 169</t>
  </si>
  <si>
    <t>Peptostreptococcaceae [XI][G-4] sp. oral taxon 103</t>
  </si>
  <si>
    <t>Johnsonella ignava</t>
  </si>
  <si>
    <t>Peptostreptococcaceae [XI][G-7] [Eubacterium] yurii</t>
  </si>
  <si>
    <t>Streptococcus oralis</t>
  </si>
  <si>
    <t>Streptococcus sp. oral taxon 064</t>
  </si>
  <si>
    <t>Mogibacterium timidum</t>
  </si>
  <si>
    <t>Prevotella sp. oral taxon 317</t>
  </si>
  <si>
    <t>Veillonellaceae [G-1] sp. oral taxon 155</t>
  </si>
  <si>
    <t>Streptococcus sp. oral taxon 423</t>
  </si>
  <si>
    <t>Streptococcus mitis</t>
  </si>
  <si>
    <t>Treponema socranskii</t>
  </si>
  <si>
    <t>Streptococcus cristatus</t>
  </si>
  <si>
    <t>Actinomyces sp. oral taxon 180</t>
  </si>
  <si>
    <t>Leptotrichia sp. oral taxon 215</t>
  </si>
  <si>
    <t>Streptococcus gordonii</t>
  </si>
  <si>
    <t>Prevotella sp. oral taxon 300</t>
  </si>
  <si>
    <t>Actinomyces sp. oral taxon 170</t>
  </si>
  <si>
    <t>Peptostreptococcaceae [XI][G-9] [Eubacterium] brachy</t>
  </si>
  <si>
    <t>Treponema lecithinolyticum</t>
  </si>
  <si>
    <t>Capnocytophaga gingivalis nov 97.704%</t>
  </si>
  <si>
    <t>Prevotella sp. oral taxon 472</t>
  </si>
  <si>
    <t>Fusobacterium nucleatum subsp. polymorphum</t>
  </si>
  <si>
    <t>Prevotella melaninogenica</t>
  </si>
  <si>
    <t>Capnocytophaga leadbetteri</t>
  </si>
  <si>
    <t>Prevotella denticola</t>
  </si>
  <si>
    <t>Tannerella sp. oral taxon 808</t>
  </si>
  <si>
    <t>Prevotella pleuritidis</t>
  </si>
  <si>
    <t>Capnocytophaga sp. oral taxon 326</t>
  </si>
  <si>
    <t>Treponema sp. oral taxon 231</t>
  </si>
  <si>
    <t>Treponema sp. oral taxon 268</t>
  </si>
  <si>
    <t>Bacteroidetes [G-3] sp. oral taxon 280</t>
  </si>
  <si>
    <t>Streptococcus dentisani</t>
  </si>
  <si>
    <t>Prevotella loescheii</t>
  </si>
  <si>
    <t>Granulicatella adiacens</t>
  </si>
  <si>
    <t>Streptococcus sanguinis</t>
  </si>
  <si>
    <t>Streptococcus sp. oral taxon 058</t>
  </si>
  <si>
    <t>TM7 [G-1] sp. oral taxon 349</t>
  </si>
  <si>
    <t>Porphyromonas sp. oral taxon 278</t>
  </si>
  <si>
    <t>Anaerolineae [G-1] sp. oral taxon 439</t>
  </si>
  <si>
    <t>Capnocytophaga sp. oral taxon 864</t>
  </si>
  <si>
    <t>TM7 [G-1] sp. oral taxon 346</t>
  </si>
  <si>
    <t>Campylobacter gracilis</t>
  </si>
  <si>
    <t>Lautropia mirabilis</t>
  </si>
  <si>
    <t>Veillonella parvula group</t>
  </si>
  <si>
    <t>Fusobacterium multispecies spp32 2</t>
  </si>
  <si>
    <t>Leptotrichia sp. oral taxon 392</t>
  </si>
  <si>
    <t>Leptotrichia trevisanii</t>
  </si>
  <si>
    <t>Actinobaculum sp. oral taxon 183</t>
  </si>
  <si>
    <t>Leptotrichia goodfellowii</t>
  </si>
  <si>
    <t>Fusobacterium nucleatum subsp. animalis</t>
  </si>
  <si>
    <t>Bacteroidales [G-2] sp. oral taxon 274</t>
  </si>
  <si>
    <t>Prevotella oris</t>
  </si>
  <si>
    <t>Fusobacterium nucleatum subsp. vincentii</t>
  </si>
  <si>
    <t>Haemophilus parainfluenzae</t>
  </si>
  <si>
    <t>Periodontitis-associated taxa</t>
  </si>
  <si>
    <t>Relative abundance</t>
  </si>
  <si>
    <t>Fold difference</t>
  </si>
  <si>
    <t>Health-associated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</si>
</sst>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1" fontId="0" fillId="0" borderId="0" xfId="0" applyNumberFormat="1"/>
    <xf numFmtId="0" fontId="0" fillId="0" borderId="0" xfId="0" applyFill="1"/>
    <xf numFmtId="0" fontId="16" fillId="0" borderId="0" xfId="0" applyFont="1"/>
    <xf numFmtId="0" fontId="16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Fill="1"/>
    <xf numFmtId="0" fontId="16" fillId="34" borderId="0" xfId="0" applyFont="1" applyFill="1" applyAlignment="1">
      <alignment horizontal="center"/>
    </xf>
    <xf numFmtId="0" fontId="18" fillId="0" borderId="0" xfId="0" applyFont="1" applyFill="1"/>
    <xf numFmtId="0" fontId="18" fillId="0" borderId="0" xfId="0" applyFont="1"/>
    <xf numFmtId="0" fontId="19" fillId="0" borderId="0" xfId="0" applyFont="1" applyFill="1"/>
    <xf numFmtId="11" fontId="0" fillId="0" borderId="0" xfId="0" applyNumberFormat="1" applyFill="1"/>
    <xf numFmtId="2" fontId="1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tabSelected="1" workbookViewId="0">
      <selection activeCell="L12" sqref="L12"/>
    </sheetView>
  </sheetViews>
  <sheetFormatPr defaultRowHeight="15" x14ac:dyDescent="0.25"/>
  <cols>
    <col min="1" max="1" width="44.85546875" style="9" customWidth="1"/>
    <col min="2" max="2" width="19.85546875" customWidth="1"/>
    <col min="3" max="3" width="22.5703125" customWidth="1"/>
    <col min="4" max="4" width="21" style="13" customWidth="1"/>
    <col min="6" max="6" width="50.140625" bestFit="1" customWidth="1"/>
    <col min="7" max="7" width="15.7109375" bestFit="1" customWidth="1"/>
    <col min="8" max="8" width="22.28515625" bestFit="1" customWidth="1"/>
    <col min="9" max="9" width="19.28515625" style="13" customWidth="1"/>
  </cols>
  <sheetData>
    <row r="1" spans="1:9" x14ac:dyDescent="0.25">
      <c r="A1" s="4" t="s">
        <v>233</v>
      </c>
      <c r="B1" s="4"/>
      <c r="C1" s="4"/>
      <c r="D1" s="4"/>
      <c r="F1" s="7" t="s">
        <v>236</v>
      </c>
      <c r="G1" s="7"/>
      <c r="H1" s="7"/>
      <c r="I1" s="7"/>
    </row>
    <row r="2" spans="1:9" x14ac:dyDescent="0.25">
      <c r="B2" s="5" t="s">
        <v>234</v>
      </c>
      <c r="C2" s="5"/>
      <c r="D2" s="12" t="s">
        <v>235</v>
      </c>
      <c r="G2" s="5" t="s">
        <v>234</v>
      </c>
      <c r="H2" s="5"/>
      <c r="I2" s="12" t="s">
        <v>235</v>
      </c>
    </row>
    <row r="3" spans="1:9" x14ac:dyDescent="0.25">
      <c r="A3" s="10" t="s">
        <v>2</v>
      </c>
      <c r="B3" s="3" t="s">
        <v>0</v>
      </c>
      <c r="C3" s="3" t="s">
        <v>1</v>
      </c>
      <c r="D3" s="12"/>
      <c r="F3" s="6" t="s">
        <v>2</v>
      </c>
      <c r="G3" s="3" t="s">
        <v>0</v>
      </c>
      <c r="H3" s="3" t="s">
        <v>1</v>
      </c>
      <c r="I3" s="12"/>
    </row>
    <row r="4" spans="1:9" x14ac:dyDescent="0.25">
      <c r="A4" s="8" t="s">
        <v>3</v>
      </c>
      <c r="B4">
        <v>1.8313487999999999E-2</v>
      </c>
      <c r="C4">
        <v>8.2336045999999996E-2</v>
      </c>
      <c r="D4" s="13">
        <f>C4/B4</f>
        <v>4.495923769409738</v>
      </c>
      <c r="F4" s="2" t="s">
        <v>232</v>
      </c>
      <c r="G4">
        <v>0.118306525</v>
      </c>
      <c r="H4">
        <v>4.0689330000000003E-3</v>
      </c>
      <c r="I4" s="13">
        <f>G4/H4</f>
        <v>29.075564773369329</v>
      </c>
    </row>
    <row r="5" spans="1:9" x14ac:dyDescent="0.25">
      <c r="A5" s="8" t="s">
        <v>7</v>
      </c>
      <c r="B5">
        <v>5.6820556000000001E-2</v>
      </c>
      <c r="C5">
        <v>8.1059517999999997E-2</v>
      </c>
      <c r="D5" s="13">
        <f t="shared" ref="D5:D68" si="0">C5/B5</f>
        <v>1.4265879059683964</v>
      </c>
      <c r="F5" s="2" t="s">
        <v>231</v>
      </c>
      <c r="G5">
        <v>7.3741382999999994E-2</v>
      </c>
      <c r="H5">
        <v>3.3508855999999997E-2</v>
      </c>
      <c r="I5" s="13">
        <f t="shared" ref="I5:I68" si="1">G5/H5</f>
        <v>2.2006535526011395</v>
      </c>
    </row>
    <row r="6" spans="1:9" x14ac:dyDescent="0.25">
      <c r="A6" s="8" t="s">
        <v>9</v>
      </c>
      <c r="B6">
        <v>2.0959543000000001E-2</v>
      </c>
      <c r="C6">
        <v>3.6700176000000001E-2</v>
      </c>
      <c r="D6" s="13">
        <f t="shared" si="0"/>
        <v>1.7510007732515924</v>
      </c>
      <c r="F6" s="2" t="s">
        <v>200</v>
      </c>
      <c r="G6">
        <v>5.9048812999999999E-2</v>
      </c>
      <c r="H6">
        <v>5.6167225000000001E-2</v>
      </c>
      <c r="I6" s="13">
        <f t="shared" si="1"/>
        <v>1.0513037273961816</v>
      </c>
    </row>
    <row r="7" spans="1:9" x14ac:dyDescent="0.25">
      <c r="A7" s="8" t="s">
        <v>15</v>
      </c>
      <c r="B7">
        <v>1.9984681000000001E-2</v>
      </c>
      <c r="C7">
        <v>3.0477101999999999E-2</v>
      </c>
      <c r="D7" s="13">
        <f t="shared" si="0"/>
        <v>1.5250231915135397</v>
      </c>
      <c r="F7" s="2" t="s">
        <v>189</v>
      </c>
      <c r="G7">
        <v>4.7489729000000001E-2</v>
      </c>
      <c r="H7">
        <v>4.5795436000000002E-2</v>
      </c>
      <c r="I7" s="13">
        <f t="shared" si="1"/>
        <v>1.0369969837168926</v>
      </c>
    </row>
    <row r="8" spans="1:9" x14ac:dyDescent="0.25">
      <c r="A8" s="8" t="s">
        <v>4</v>
      </c>
      <c r="B8">
        <v>7.6596300000000004E-4</v>
      </c>
      <c r="C8">
        <v>3.0078186999999999E-2</v>
      </c>
      <c r="D8" s="13">
        <f t="shared" si="0"/>
        <v>39.268459442557926</v>
      </c>
      <c r="F8" s="2" t="s">
        <v>228</v>
      </c>
      <c r="G8">
        <v>4.5261471999999997E-2</v>
      </c>
      <c r="H8">
        <v>2.4094463E-2</v>
      </c>
      <c r="I8" s="13">
        <f t="shared" si="1"/>
        <v>1.8785009651387539</v>
      </c>
    </row>
    <row r="9" spans="1:9" x14ac:dyDescent="0.25">
      <c r="A9" s="8" t="s">
        <v>5</v>
      </c>
      <c r="B9">
        <v>0</v>
      </c>
      <c r="C9">
        <v>2.8163396E-2</v>
      </c>
      <c r="D9" s="13" t="e">
        <f t="shared" si="0"/>
        <v>#DIV/0!</v>
      </c>
      <c r="F9" s="2" t="s">
        <v>230</v>
      </c>
      <c r="G9">
        <v>3.4607618E-2</v>
      </c>
      <c r="H9">
        <v>8.1378649999999993E-3</v>
      </c>
      <c r="I9" s="13">
        <f t="shared" si="1"/>
        <v>4.252665533281764</v>
      </c>
    </row>
    <row r="10" spans="1:9" x14ac:dyDescent="0.25">
      <c r="A10" s="8" t="s">
        <v>8</v>
      </c>
      <c r="B10">
        <v>1.0166423000000001E-2</v>
      </c>
      <c r="C10">
        <v>2.6328387000000002E-2</v>
      </c>
      <c r="D10" s="13">
        <f t="shared" si="0"/>
        <v>2.5897394786740624</v>
      </c>
      <c r="F10" s="2" t="s">
        <v>229</v>
      </c>
      <c r="G10">
        <v>2.9872572E-2</v>
      </c>
      <c r="H10">
        <v>8.1378649999999993E-3</v>
      </c>
      <c r="I10" s="13">
        <f t="shared" si="1"/>
        <v>3.670811939003658</v>
      </c>
    </row>
    <row r="11" spans="1:9" x14ac:dyDescent="0.25">
      <c r="A11" s="8" t="s">
        <v>6</v>
      </c>
      <c r="B11">
        <v>1.531927E-3</v>
      </c>
      <c r="C11">
        <v>2.6248603999999998E-2</v>
      </c>
      <c r="D11" s="13">
        <f t="shared" si="0"/>
        <v>17.134369979770575</v>
      </c>
      <c r="F11" s="2" t="s">
        <v>202</v>
      </c>
      <c r="G11">
        <v>2.0193579999999999E-2</v>
      </c>
      <c r="H11">
        <v>1.6993777000000002E-2</v>
      </c>
      <c r="I11" s="13">
        <f t="shared" si="1"/>
        <v>1.1882926320617246</v>
      </c>
    </row>
    <row r="12" spans="1:9" x14ac:dyDescent="0.25">
      <c r="A12" s="8" t="s">
        <v>13</v>
      </c>
      <c r="B12">
        <v>8.3559640000000004E-3</v>
      </c>
      <c r="C12">
        <v>2.0424445999999999E-2</v>
      </c>
      <c r="D12" s="13">
        <f t="shared" si="0"/>
        <v>2.4442955953376533</v>
      </c>
      <c r="F12" s="2" t="s">
        <v>162</v>
      </c>
      <c r="G12">
        <v>1.6781561E-2</v>
      </c>
      <c r="H12">
        <v>1.6195946999999999E-2</v>
      </c>
      <c r="I12" s="13">
        <f t="shared" si="1"/>
        <v>1.0361580585562549</v>
      </c>
    </row>
    <row r="13" spans="1:9" x14ac:dyDescent="0.25">
      <c r="A13" s="8" t="s">
        <v>10</v>
      </c>
      <c r="B13">
        <v>4.1779799999999999E-4</v>
      </c>
      <c r="C13">
        <v>1.5078985E-2</v>
      </c>
      <c r="D13" s="13">
        <f t="shared" si="0"/>
        <v>36.091568174093702</v>
      </c>
      <c r="F13" s="2" t="s">
        <v>226</v>
      </c>
      <c r="G13">
        <v>1.5667433000000001E-2</v>
      </c>
      <c r="H13">
        <v>1.5158769999999999E-3</v>
      </c>
      <c r="I13" s="13">
        <f t="shared" si="1"/>
        <v>10.335556908641006</v>
      </c>
    </row>
    <row r="14" spans="1:9" x14ac:dyDescent="0.25">
      <c r="A14" s="8" t="s">
        <v>16</v>
      </c>
      <c r="B14">
        <v>4.7350459999999997E-3</v>
      </c>
      <c r="C14">
        <v>1.468007E-2</v>
      </c>
      <c r="D14" s="13">
        <f t="shared" si="0"/>
        <v>3.1003014543047738</v>
      </c>
      <c r="F14" s="2" t="s">
        <v>225</v>
      </c>
      <c r="G14">
        <v>1.4901469000000001E-2</v>
      </c>
      <c r="H14">
        <v>1.356311E-3</v>
      </c>
      <c r="I14" s="13">
        <f t="shared" si="1"/>
        <v>10.986764097614781</v>
      </c>
    </row>
    <row r="15" spans="1:9" x14ac:dyDescent="0.25">
      <c r="A15" s="8" t="s">
        <v>11</v>
      </c>
      <c r="B15">
        <v>1.740826E-3</v>
      </c>
      <c r="C15">
        <v>1.4600287E-2</v>
      </c>
      <c r="D15" s="13">
        <f t="shared" si="0"/>
        <v>8.3869881309217575</v>
      </c>
      <c r="F15" s="2" t="s">
        <v>227</v>
      </c>
      <c r="G15">
        <v>1.4831835999999999E-2</v>
      </c>
      <c r="H15">
        <v>0</v>
      </c>
      <c r="I15" s="13" t="e">
        <f t="shared" si="1"/>
        <v>#DIV/0!</v>
      </c>
    </row>
    <row r="16" spans="1:9" x14ac:dyDescent="0.25">
      <c r="A16" s="8" t="s">
        <v>14</v>
      </c>
      <c r="B16">
        <v>1.531927E-3</v>
      </c>
      <c r="C16">
        <v>1.3403541999999999E-2</v>
      </c>
      <c r="D16" s="13">
        <f t="shared" si="0"/>
        <v>8.7494652160318331</v>
      </c>
      <c r="F16" s="2" t="s">
        <v>220</v>
      </c>
      <c r="G16">
        <v>1.3299909E-2</v>
      </c>
      <c r="H16">
        <v>6.9411200000000003E-3</v>
      </c>
      <c r="I16" s="13">
        <f t="shared" si="1"/>
        <v>1.9161041733898851</v>
      </c>
    </row>
    <row r="17" spans="1:9" x14ac:dyDescent="0.25">
      <c r="A17" s="8" t="s">
        <v>12</v>
      </c>
      <c r="B17">
        <v>4.1779799999999999E-4</v>
      </c>
      <c r="C17">
        <v>1.2765278E-2</v>
      </c>
      <c r="D17" s="13">
        <f t="shared" si="0"/>
        <v>30.553707772655684</v>
      </c>
      <c r="F17" s="2" t="s">
        <v>224</v>
      </c>
      <c r="G17">
        <v>1.1907249E-2</v>
      </c>
      <c r="H17">
        <v>1.914792E-3</v>
      </c>
      <c r="I17" s="13">
        <f t="shared" si="1"/>
        <v>6.2185600315856764</v>
      </c>
    </row>
    <row r="18" spans="1:9" x14ac:dyDescent="0.25">
      <c r="A18" s="8" t="s">
        <v>23</v>
      </c>
      <c r="B18">
        <v>7.3811019999999996E-3</v>
      </c>
      <c r="C18">
        <v>1.2206798E-2</v>
      </c>
      <c r="D18" s="13">
        <f t="shared" si="0"/>
        <v>1.6537907212229286</v>
      </c>
      <c r="F18" s="2" t="s">
        <v>219</v>
      </c>
      <c r="G18">
        <v>1.079312E-2</v>
      </c>
      <c r="H18">
        <v>4.7869790000000002E-3</v>
      </c>
      <c r="I18" s="13">
        <f t="shared" si="1"/>
        <v>2.2546829639319492</v>
      </c>
    </row>
    <row r="19" spans="1:9" x14ac:dyDescent="0.25">
      <c r="A19" s="8" t="s">
        <v>41</v>
      </c>
      <c r="B19">
        <v>8.9826609999999994E-3</v>
      </c>
      <c r="C19">
        <v>1.1249402E-2</v>
      </c>
      <c r="D19" s="13">
        <f t="shared" si="0"/>
        <v>1.2523462702199271</v>
      </c>
      <c r="F19" s="2" t="s">
        <v>222</v>
      </c>
      <c r="G19">
        <v>1.0444955000000001E-2</v>
      </c>
      <c r="H19">
        <v>3.829584E-3</v>
      </c>
      <c r="I19" s="13">
        <f t="shared" si="1"/>
        <v>2.7274385416274982</v>
      </c>
    </row>
    <row r="20" spans="1:9" x14ac:dyDescent="0.25">
      <c r="A20" s="8" t="s">
        <v>17</v>
      </c>
      <c r="B20">
        <v>8.3559599999999997E-4</v>
      </c>
      <c r="C20">
        <v>1.0690921000000001E-2</v>
      </c>
      <c r="D20" s="13">
        <f t="shared" si="0"/>
        <v>12.794365937606212</v>
      </c>
      <c r="F20" s="2" t="s">
        <v>217</v>
      </c>
      <c r="G20">
        <v>1.0305689E-2</v>
      </c>
      <c r="H20">
        <v>4.4678469999999996E-3</v>
      </c>
      <c r="I20" s="13">
        <f t="shared" si="1"/>
        <v>2.3066342692576538</v>
      </c>
    </row>
    <row r="21" spans="1:9" x14ac:dyDescent="0.25">
      <c r="A21" s="8" t="s">
        <v>18</v>
      </c>
      <c r="B21">
        <v>0</v>
      </c>
      <c r="C21">
        <v>8.9356950000000004E-3</v>
      </c>
      <c r="D21" s="13" t="e">
        <f t="shared" si="0"/>
        <v>#DIV/0!</v>
      </c>
      <c r="F21" s="2" t="s">
        <v>207</v>
      </c>
      <c r="G21">
        <v>9.1915599999999997E-3</v>
      </c>
      <c r="H21">
        <v>5.3454599999999998E-3</v>
      </c>
      <c r="I21" s="13">
        <f t="shared" si="1"/>
        <v>1.7195077692097593</v>
      </c>
    </row>
    <row r="22" spans="1:9" x14ac:dyDescent="0.25">
      <c r="A22" s="8" t="s">
        <v>19</v>
      </c>
      <c r="B22">
        <v>0</v>
      </c>
      <c r="C22">
        <v>8.7761290000000006E-3</v>
      </c>
      <c r="D22" s="13" t="e">
        <f t="shared" si="0"/>
        <v>#DIV/0!</v>
      </c>
      <c r="F22" s="2" t="s">
        <v>223</v>
      </c>
      <c r="G22">
        <v>8.7041289999999997E-3</v>
      </c>
      <c r="H22">
        <v>1.5158769999999999E-3</v>
      </c>
      <c r="I22" s="13">
        <f t="shared" si="1"/>
        <v>5.7419757671631668</v>
      </c>
    </row>
    <row r="23" spans="1:9" x14ac:dyDescent="0.25">
      <c r="A23" s="8" t="s">
        <v>31</v>
      </c>
      <c r="B23">
        <v>5.5010099999999998E-3</v>
      </c>
      <c r="C23">
        <v>8.6963460000000006E-3</v>
      </c>
      <c r="D23" s="13">
        <f t="shared" si="0"/>
        <v>1.5808635141546736</v>
      </c>
      <c r="F23" s="2" t="s">
        <v>221</v>
      </c>
      <c r="G23">
        <v>7.2418359999999998E-3</v>
      </c>
      <c r="H23">
        <v>7.9783000000000002E-4</v>
      </c>
      <c r="I23" s="13">
        <f t="shared" si="1"/>
        <v>9.0769161350162317</v>
      </c>
    </row>
    <row r="24" spans="1:9" x14ac:dyDescent="0.25">
      <c r="A24" s="8" t="s">
        <v>44</v>
      </c>
      <c r="B24">
        <v>6.4758719999999997E-3</v>
      </c>
      <c r="C24">
        <v>8.6165630000000007E-3</v>
      </c>
      <c r="D24" s="13">
        <f t="shared" si="0"/>
        <v>1.3305641309772647</v>
      </c>
      <c r="F24" s="2" t="s">
        <v>185</v>
      </c>
      <c r="G24">
        <v>6.9633029999999997E-3</v>
      </c>
      <c r="H24">
        <v>5.4252429999999997E-3</v>
      </c>
      <c r="I24" s="13">
        <f t="shared" si="1"/>
        <v>1.283500665315821</v>
      </c>
    </row>
    <row r="25" spans="1:9" x14ac:dyDescent="0.25">
      <c r="A25" s="8" t="s">
        <v>20</v>
      </c>
      <c r="B25">
        <v>0</v>
      </c>
      <c r="C25">
        <v>7.4996009999999998E-3</v>
      </c>
      <c r="D25" s="13" t="e">
        <f t="shared" si="0"/>
        <v>#DIV/0!</v>
      </c>
      <c r="F25" s="2" t="s">
        <v>209</v>
      </c>
      <c r="G25">
        <v>6.8936700000000002E-3</v>
      </c>
      <c r="H25">
        <v>2.712622E-3</v>
      </c>
      <c r="I25" s="13">
        <f t="shared" si="1"/>
        <v>2.5413308599576352</v>
      </c>
    </row>
    <row r="26" spans="1:9" x14ac:dyDescent="0.25">
      <c r="A26" s="8" t="s">
        <v>22</v>
      </c>
      <c r="B26">
        <v>1.1141289999999999E-3</v>
      </c>
      <c r="C26">
        <v>6.8613370000000003E-3</v>
      </c>
      <c r="D26" s="13">
        <f t="shared" si="0"/>
        <v>6.1584762626230898</v>
      </c>
      <c r="F26" s="2" t="s">
        <v>214</v>
      </c>
      <c r="G26">
        <v>6.8240369999999998E-3</v>
      </c>
      <c r="H26">
        <v>1.436094E-3</v>
      </c>
      <c r="I26" s="13">
        <f t="shared" si="1"/>
        <v>4.7518038512799299</v>
      </c>
    </row>
    <row r="27" spans="1:9" x14ac:dyDescent="0.25">
      <c r="A27" s="8" t="s">
        <v>64</v>
      </c>
      <c r="B27">
        <v>5.6402759999999996E-3</v>
      </c>
      <c r="C27">
        <v>6.7017709999999996E-3</v>
      </c>
      <c r="D27" s="13">
        <f t="shared" si="0"/>
        <v>1.1881991235889875</v>
      </c>
      <c r="F27" s="2" t="s">
        <v>206</v>
      </c>
      <c r="G27">
        <v>6.6847709999999999E-3</v>
      </c>
      <c r="H27">
        <v>2.8721879999999999E-3</v>
      </c>
      <c r="I27" s="13">
        <f t="shared" si="1"/>
        <v>2.3274141525554732</v>
      </c>
    </row>
    <row r="28" spans="1:9" x14ac:dyDescent="0.25">
      <c r="A28" s="8" t="s">
        <v>33</v>
      </c>
      <c r="B28">
        <v>3.5512849999999999E-3</v>
      </c>
      <c r="C28">
        <v>6.6219879999999997E-3</v>
      </c>
      <c r="D28" s="13">
        <f t="shared" si="0"/>
        <v>1.8646737730145566</v>
      </c>
      <c r="F28" s="2" t="s">
        <v>215</v>
      </c>
      <c r="G28">
        <v>6.3366059999999998E-3</v>
      </c>
      <c r="H28">
        <v>7.9783000000000002E-4</v>
      </c>
      <c r="I28" s="13">
        <f t="shared" si="1"/>
        <v>7.9423009914392786</v>
      </c>
    </row>
    <row r="29" spans="1:9" x14ac:dyDescent="0.25">
      <c r="A29" s="8" t="s">
        <v>21</v>
      </c>
      <c r="B29">
        <v>0</v>
      </c>
      <c r="C29">
        <v>6.223073E-3</v>
      </c>
      <c r="D29" s="13" t="e">
        <f t="shared" si="0"/>
        <v>#DIV/0!</v>
      </c>
      <c r="F29" s="2" t="s">
        <v>208</v>
      </c>
      <c r="G29">
        <v>5.9188080000000002E-3</v>
      </c>
      <c r="H29">
        <v>1.914792E-3</v>
      </c>
      <c r="I29" s="13">
        <f t="shared" si="1"/>
        <v>3.0910971008861536</v>
      </c>
    </row>
    <row r="30" spans="1:9" x14ac:dyDescent="0.25">
      <c r="A30" s="8" t="s">
        <v>24</v>
      </c>
      <c r="B30">
        <v>1.6015599999999999E-3</v>
      </c>
      <c r="C30">
        <v>6.223073E-3</v>
      </c>
      <c r="D30" s="13">
        <f t="shared" si="0"/>
        <v>3.8856321336696724</v>
      </c>
      <c r="F30" s="2" t="s">
        <v>218</v>
      </c>
      <c r="G30">
        <v>5.8491749999999999E-3</v>
      </c>
      <c r="H30">
        <v>0</v>
      </c>
      <c r="I30" s="13" t="e">
        <f t="shared" si="1"/>
        <v>#DIV/0!</v>
      </c>
    </row>
    <row r="31" spans="1:9" x14ac:dyDescent="0.25">
      <c r="A31" s="8" t="s">
        <v>29</v>
      </c>
      <c r="B31">
        <v>2.5067890000000002E-3</v>
      </c>
      <c r="C31">
        <v>5.9837240000000002E-3</v>
      </c>
      <c r="D31" s="13">
        <f t="shared" si="0"/>
        <v>2.3870074425889056</v>
      </c>
      <c r="F31" s="2" t="s">
        <v>197</v>
      </c>
      <c r="G31">
        <v>5.7795420000000004E-3</v>
      </c>
      <c r="H31">
        <v>3.1115370000000002E-3</v>
      </c>
      <c r="I31" s="13">
        <f t="shared" si="1"/>
        <v>1.8574556561596407</v>
      </c>
    </row>
    <row r="32" spans="1:9" x14ac:dyDescent="0.25">
      <c r="A32" s="8" t="s">
        <v>39</v>
      </c>
      <c r="B32">
        <v>3.5512849999999999E-3</v>
      </c>
      <c r="C32">
        <v>5.9039410000000002E-3</v>
      </c>
      <c r="D32" s="13">
        <f t="shared" si="0"/>
        <v>1.6624802008287143</v>
      </c>
      <c r="F32" s="2" t="s">
        <v>216</v>
      </c>
      <c r="G32">
        <v>5.7795420000000004E-3</v>
      </c>
      <c r="H32">
        <v>0</v>
      </c>
      <c r="I32" s="13" t="e">
        <f t="shared" si="1"/>
        <v>#DIV/0!</v>
      </c>
    </row>
    <row r="33" spans="1:9" x14ac:dyDescent="0.25">
      <c r="A33" s="8" t="s">
        <v>42</v>
      </c>
      <c r="B33">
        <v>3.0638530000000001E-3</v>
      </c>
      <c r="C33">
        <v>5.2656769999999999E-3</v>
      </c>
      <c r="D33" s="13">
        <f t="shared" si="0"/>
        <v>1.7186454441515306</v>
      </c>
      <c r="F33" s="2" t="s">
        <v>174</v>
      </c>
      <c r="G33">
        <v>5.5706430000000001E-3</v>
      </c>
      <c r="H33">
        <v>4.6274130000000004E-3</v>
      </c>
      <c r="I33" s="13">
        <f t="shared" si="1"/>
        <v>1.2038352746988434</v>
      </c>
    </row>
    <row r="34" spans="1:9" x14ac:dyDescent="0.25">
      <c r="A34" s="8" t="s">
        <v>101</v>
      </c>
      <c r="B34">
        <v>4.9439449999999999E-3</v>
      </c>
      <c r="C34">
        <v>5.106111E-3</v>
      </c>
      <c r="D34" s="13">
        <f t="shared" si="0"/>
        <v>1.0328009312401332</v>
      </c>
      <c r="F34" s="2" t="s">
        <v>205</v>
      </c>
      <c r="G34">
        <v>5.5706430000000001E-3</v>
      </c>
      <c r="H34">
        <v>1.8350090000000001E-3</v>
      </c>
      <c r="I34" s="13">
        <f t="shared" si="1"/>
        <v>3.0357578627679755</v>
      </c>
    </row>
    <row r="35" spans="1:9" x14ac:dyDescent="0.25">
      <c r="A35" s="8" t="s">
        <v>27</v>
      </c>
      <c r="B35">
        <v>8.3559599999999997E-4</v>
      </c>
      <c r="C35">
        <v>4.7071960000000003E-3</v>
      </c>
      <c r="D35" s="13">
        <f t="shared" si="0"/>
        <v>5.6333395564363649</v>
      </c>
      <c r="F35" s="2" t="s">
        <v>201</v>
      </c>
      <c r="G35">
        <v>5.5010099999999998E-3</v>
      </c>
      <c r="H35">
        <v>2.3137069999999999E-3</v>
      </c>
      <c r="I35" s="13">
        <f t="shared" si="1"/>
        <v>2.3775741699359512</v>
      </c>
    </row>
    <row r="36" spans="1:9" x14ac:dyDescent="0.25">
      <c r="A36" s="8" t="s">
        <v>25</v>
      </c>
      <c r="B36">
        <v>0</v>
      </c>
      <c r="C36">
        <v>4.3082809999999997E-3</v>
      </c>
      <c r="D36" s="13" t="e">
        <f t="shared" si="0"/>
        <v>#DIV/0!</v>
      </c>
      <c r="F36" s="2" t="s">
        <v>213</v>
      </c>
      <c r="G36">
        <v>5.2921110000000004E-3</v>
      </c>
      <c r="H36" s="1">
        <v>7.9800000000000002E-5</v>
      </c>
      <c r="I36" s="13">
        <f t="shared" si="1"/>
        <v>66.317180451127825</v>
      </c>
    </row>
    <row r="37" spans="1:9" x14ac:dyDescent="0.25">
      <c r="A37" s="8" t="s">
        <v>36</v>
      </c>
      <c r="B37">
        <v>1.6015599999999999E-3</v>
      </c>
      <c r="C37">
        <v>4.3082809999999997E-3</v>
      </c>
      <c r="D37" s="13">
        <f t="shared" si="0"/>
        <v>2.6900528234970902</v>
      </c>
      <c r="F37" s="2" t="s">
        <v>211</v>
      </c>
      <c r="G37">
        <v>5.1528449999999996E-3</v>
      </c>
      <c r="H37">
        <v>3.9891500000000001E-4</v>
      </c>
      <c r="I37" s="13">
        <f t="shared" si="1"/>
        <v>12.917150270107665</v>
      </c>
    </row>
    <row r="38" spans="1:9" x14ac:dyDescent="0.25">
      <c r="A38" s="8" t="s">
        <v>26</v>
      </c>
      <c r="B38">
        <v>0</v>
      </c>
      <c r="C38">
        <v>3.9891500000000003E-3</v>
      </c>
      <c r="D38" s="13" t="e">
        <f t="shared" si="0"/>
        <v>#DIV/0!</v>
      </c>
      <c r="F38" s="2" t="s">
        <v>212</v>
      </c>
      <c r="G38">
        <v>5.0832109999999998E-3</v>
      </c>
      <c r="H38">
        <v>1.5956600000000001E-4</v>
      </c>
      <c r="I38" s="13">
        <f t="shared" si="1"/>
        <v>31.856479450509504</v>
      </c>
    </row>
    <row r="39" spans="1:9" x14ac:dyDescent="0.25">
      <c r="A39" s="8" t="s">
        <v>60</v>
      </c>
      <c r="B39">
        <v>2.5764220000000001E-3</v>
      </c>
      <c r="C39">
        <v>3.9093670000000004E-3</v>
      </c>
      <c r="D39" s="13">
        <f t="shared" si="0"/>
        <v>1.51736283885171</v>
      </c>
      <c r="F39" s="2" t="s">
        <v>203</v>
      </c>
      <c r="G39">
        <v>4.8046790000000001E-3</v>
      </c>
      <c r="H39">
        <v>1.5158769999999999E-3</v>
      </c>
      <c r="I39" s="13">
        <f t="shared" si="1"/>
        <v>3.1695704862597696</v>
      </c>
    </row>
    <row r="40" spans="1:9" x14ac:dyDescent="0.25">
      <c r="A40" s="8" t="s">
        <v>28</v>
      </c>
      <c r="B40">
        <v>0</v>
      </c>
      <c r="C40">
        <v>3.5902350000000002E-3</v>
      </c>
      <c r="D40" s="13" t="e">
        <f t="shared" si="0"/>
        <v>#DIV/0!</v>
      </c>
      <c r="F40" s="2" t="s">
        <v>210</v>
      </c>
      <c r="G40">
        <v>4.7350459999999997E-3</v>
      </c>
      <c r="H40">
        <v>3.9891500000000001E-4</v>
      </c>
      <c r="I40" s="13">
        <f t="shared" si="1"/>
        <v>11.869811864682951</v>
      </c>
    </row>
    <row r="41" spans="1:9" x14ac:dyDescent="0.25">
      <c r="A41" s="8" t="s">
        <v>62</v>
      </c>
      <c r="B41">
        <v>2.4371559999999998E-3</v>
      </c>
      <c r="C41">
        <v>3.5902350000000002E-3</v>
      </c>
      <c r="D41" s="13">
        <f t="shared" si="0"/>
        <v>1.4731248225390581</v>
      </c>
      <c r="F41" s="2" t="s">
        <v>204</v>
      </c>
      <c r="G41">
        <v>4.5261470000000003E-3</v>
      </c>
      <c r="H41">
        <v>9.5739600000000001E-4</v>
      </c>
      <c r="I41" s="13">
        <f t="shared" si="1"/>
        <v>4.7275599647376847</v>
      </c>
    </row>
    <row r="42" spans="1:9" x14ac:dyDescent="0.25">
      <c r="A42" s="8" t="s">
        <v>30</v>
      </c>
      <c r="B42">
        <v>1.39266E-4</v>
      </c>
      <c r="C42">
        <v>3.5104519999999998E-3</v>
      </c>
      <c r="D42" s="13">
        <f t="shared" si="0"/>
        <v>25.206812861717861</v>
      </c>
      <c r="F42" s="2" t="s">
        <v>176</v>
      </c>
      <c r="G42">
        <v>4.3172480000000001E-3</v>
      </c>
      <c r="H42">
        <v>3.350886E-3</v>
      </c>
      <c r="I42" s="13">
        <f t="shared" si="1"/>
        <v>1.2883899959592777</v>
      </c>
    </row>
    <row r="43" spans="1:9" x14ac:dyDescent="0.25">
      <c r="A43" s="8" t="s">
        <v>32</v>
      </c>
      <c r="B43">
        <v>0</v>
      </c>
      <c r="C43">
        <v>3.1115370000000002E-3</v>
      </c>
      <c r="D43" s="13" t="e">
        <f t="shared" si="0"/>
        <v>#DIV/0!</v>
      </c>
      <c r="F43" s="2" t="s">
        <v>157</v>
      </c>
      <c r="G43">
        <v>4.0387160000000004E-3</v>
      </c>
      <c r="H43">
        <v>3.5104519999999998E-3</v>
      </c>
      <c r="I43" s="13">
        <f t="shared" si="1"/>
        <v>1.1504831856410516</v>
      </c>
    </row>
    <row r="44" spans="1:9" x14ac:dyDescent="0.25">
      <c r="A44" s="8" t="s">
        <v>34</v>
      </c>
      <c r="B44">
        <v>0</v>
      </c>
      <c r="C44">
        <v>3.0317539999999998E-3</v>
      </c>
      <c r="D44" s="13" t="e">
        <f t="shared" si="0"/>
        <v>#DIV/0!</v>
      </c>
      <c r="F44" s="2" t="s">
        <v>173</v>
      </c>
      <c r="G44">
        <v>3.969083E-3</v>
      </c>
      <c r="H44">
        <v>3.0317539999999998E-3</v>
      </c>
      <c r="I44" s="13">
        <f t="shared" si="1"/>
        <v>1.3091705329654055</v>
      </c>
    </row>
    <row r="45" spans="1:9" x14ac:dyDescent="0.25">
      <c r="A45" s="8" t="s">
        <v>45</v>
      </c>
      <c r="B45">
        <v>9.0522900000000002E-4</v>
      </c>
      <c r="C45">
        <v>3.0317539999999998E-3</v>
      </c>
      <c r="D45" s="13">
        <f t="shared" si="0"/>
        <v>3.3491569536548207</v>
      </c>
      <c r="F45" s="2" t="s">
        <v>199</v>
      </c>
      <c r="G45">
        <v>3.8994500000000001E-3</v>
      </c>
      <c r="H45">
        <v>1.116962E-3</v>
      </c>
      <c r="I45" s="13">
        <f t="shared" si="1"/>
        <v>3.4911214526546113</v>
      </c>
    </row>
    <row r="46" spans="1:9" x14ac:dyDescent="0.25">
      <c r="A46" s="8" t="s">
        <v>76</v>
      </c>
      <c r="B46">
        <v>2.5067890000000002E-3</v>
      </c>
      <c r="C46">
        <v>3.0317539999999998E-3</v>
      </c>
      <c r="D46" s="13">
        <f t="shared" si="0"/>
        <v>1.2094173063628408</v>
      </c>
      <c r="F46" s="2" t="s">
        <v>190</v>
      </c>
      <c r="G46">
        <v>3.8298170000000001E-3</v>
      </c>
      <c r="H46">
        <v>2.0743580000000001E-3</v>
      </c>
      <c r="I46" s="13">
        <f t="shared" si="1"/>
        <v>1.8462661700632195</v>
      </c>
    </row>
    <row r="47" spans="1:9" x14ac:dyDescent="0.25">
      <c r="A47" s="8" t="s">
        <v>37</v>
      </c>
      <c r="B47">
        <v>5.5706400000000002E-4</v>
      </c>
      <c r="C47">
        <v>2.9519709999999998E-3</v>
      </c>
      <c r="D47" s="13">
        <f t="shared" si="0"/>
        <v>5.2991595220656871</v>
      </c>
      <c r="F47" s="2" t="s">
        <v>192</v>
      </c>
      <c r="G47">
        <v>3.481652E-3</v>
      </c>
      <c r="H47">
        <v>1.59566E-3</v>
      </c>
      <c r="I47" s="13">
        <f t="shared" si="1"/>
        <v>2.1819510422019728</v>
      </c>
    </row>
    <row r="48" spans="1:9" x14ac:dyDescent="0.25">
      <c r="A48" s="8" t="s">
        <v>35</v>
      </c>
      <c r="B48">
        <v>0</v>
      </c>
      <c r="C48">
        <v>2.712622E-3</v>
      </c>
      <c r="D48" s="13" t="e">
        <f t="shared" si="0"/>
        <v>#DIV/0!</v>
      </c>
      <c r="F48" s="2" t="s">
        <v>184</v>
      </c>
      <c r="G48">
        <v>3.2727530000000002E-3</v>
      </c>
      <c r="H48">
        <v>1.914792E-3</v>
      </c>
      <c r="I48" s="13">
        <f t="shared" si="1"/>
        <v>1.7091950457282046</v>
      </c>
    </row>
    <row r="49" spans="1:9" x14ac:dyDescent="0.25">
      <c r="A49" s="8" t="s">
        <v>58</v>
      </c>
      <c r="B49">
        <v>1.1837620000000001E-3</v>
      </c>
      <c r="C49">
        <v>2.5530560000000002E-3</v>
      </c>
      <c r="D49" s="13">
        <f t="shared" si="0"/>
        <v>2.1567308293390055</v>
      </c>
      <c r="F49" s="2" t="s">
        <v>188</v>
      </c>
      <c r="G49">
        <v>3.0638530000000001E-3</v>
      </c>
      <c r="H49">
        <v>1.436094E-3</v>
      </c>
      <c r="I49" s="13">
        <f t="shared" si="1"/>
        <v>2.1334627120508824</v>
      </c>
    </row>
    <row r="50" spans="1:9" x14ac:dyDescent="0.25">
      <c r="A50" s="8" t="s">
        <v>38</v>
      </c>
      <c r="B50">
        <v>0</v>
      </c>
      <c r="C50">
        <v>2.3934899999999999E-3</v>
      </c>
      <c r="D50" s="13" t="e">
        <f t="shared" si="0"/>
        <v>#DIV/0!</v>
      </c>
      <c r="F50" s="2" t="s">
        <v>178</v>
      </c>
      <c r="G50">
        <v>2.8549539999999998E-3</v>
      </c>
      <c r="H50">
        <v>1.8350090000000001E-3</v>
      </c>
      <c r="I50" s="13">
        <f t="shared" si="1"/>
        <v>1.5558256117544926</v>
      </c>
    </row>
    <row r="51" spans="1:9" x14ac:dyDescent="0.25">
      <c r="A51" s="8" t="s">
        <v>40</v>
      </c>
      <c r="B51">
        <v>0</v>
      </c>
      <c r="C51">
        <v>2.3137069999999999E-3</v>
      </c>
      <c r="D51" s="13" t="e">
        <f t="shared" si="0"/>
        <v>#DIV/0!</v>
      </c>
      <c r="F51" s="2" t="s">
        <v>196</v>
      </c>
      <c r="G51">
        <v>2.715688E-3</v>
      </c>
      <c r="H51">
        <v>1.5956600000000001E-4</v>
      </c>
      <c r="I51" s="13">
        <f t="shared" si="1"/>
        <v>17.019214619655816</v>
      </c>
    </row>
    <row r="52" spans="1:9" x14ac:dyDescent="0.25">
      <c r="A52" s="8" t="s">
        <v>43</v>
      </c>
      <c r="B52">
        <v>0</v>
      </c>
      <c r="C52">
        <v>2.154141E-3</v>
      </c>
      <c r="D52" s="13" t="e">
        <f t="shared" si="0"/>
        <v>#DIV/0!</v>
      </c>
      <c r="F52" s="2" t="s">
        <v>198</v>
      </c>
      <c r="G52">
        <v>2.715688E-3</v>
      </c>
      <c r="H52">
        <v>0</v>
      </c>
      <c r="I52" s="13" t="e">
        <f t="shared" si="1"/>
        <v>#DIV/0!</v>
      </c>
    </row>
    <row r="53" spans="1:9" x14ac:dyDescent="0.25">
      <c r="A53" s="8" t="s">
        <v>46</v>
      </c>
      <c r="B53">
        <v>0</v>
      </c>
      <c r="C53">
        <v>2.0743580000000001E-3</v>
      </c>
      <c r="D53" s="13" t="e">
        <f t="shared" si="0"/>
        <v>#DIV/0!</v>
      </c>
      <c r="F53" s="2" t="s">
        <v>161</v>
      </c>
      <c r="G53">
        <v>2.5764220000000001E-3</v>
      </c>
      <c r="H53">
        <v>1.9945750000000002E-3</v>
      </c>
      <c r="I53" s="13">
        <f t="shared" si="1"/>
        <v>1.2917147763307972</v>
      </c>
    </row>
    <row r="54" spans="1:9" x14ac:dyDescent="0.25">
      <c r="A54" s="8" t="s">
        <v>47</v>
      </c>
      <c r="B54">
        <v>0</v>
      </c>
      <c r="C54">
        <v>1.9945750000000002E-3</v>
      </c>
      <c r="D54" s="13" t="e">
        <f t="shared" si="0"/>
        <v>#DIV/0!</v>
      </c>
      <c r="F54" s="2" t="s">
        <v>193</v>
      </c>
      <c r="G54">
        <v>2.5764220000000001E-3</v>
      </c>
      <c r="H54">
        <v>6.3826400000000004E-4</v>
      </c>
      <c r="I54" s="13">
        <f t="shared" si="1"/>
        <v>4.0366086760337412</v>
      </c>
    </row>
    <row r="55" spans="1:9" x14ac:dyDescent="0.25">
      <c r="A55" s="8" t="s">
        <v>54</v>
      </c>
      <c r="B55">
        <v>5.5706400000000002E-4</v>
      </c>
      <c r="C55">
        <v>1.9945750000000002E-3</v>
      </c>
      <c r="D55" s="13">
        <f t="shared" si="0"/>
        <v>3.5805131905849241</v>
      </c>
      <c r="F55" s="2" t="s">
        <v>195</v>
      </c>
      <c r="G55">
        <v>2.5764220000000001E-3</v>
      </c>
      <c r="H55" s="1">
        <v>7.9800000000000002E-5</v>
      </c>
      <c r="I55" s="13">
        <f t="shared" si="1"/>
        <v>32.285989974937344</v>
      </c>
    </row>
    <row r="56" spans="1:9" x14ac:dyDescent="0.25">
      <c r="A56" s="8" t="s">
        <v>59</v>
      </c>
      <c r="B56">
        <v>6.2669699999999995E-4</v>
      </c>
      <c r="C56">
        <v>1.9945750000000002E-3</v>
      </c>
      <c r="D56" s="13">
        <f t="shared" si="0"/>
        <v>3.1826783916310437</v>
      </c>
      <c r="F56" s="2" t="s">
        <v>186</v>
      </c>
      <c r="G56">
        <v>2.5067890000000002E-3</v>
      </c>
      <c r="H56">
        <v>9.5739600000000001E-4</v>
      </c>
      <c r="I56" s="13">
        <f t="shared" si="1"/>
        <v>2.6183407910624235</v>
      </c>
    </row>
    <row r="57" spans="1:9" x14ac:dyDescent="0.25">
      <c r="A57" s="8" t="s">
        <v>80</v>
      </c>
      <c r="B57">
        <v>1.531927E-3</v>
      </c>
      <c r="C57">
        <v>1.9945750000000002E-3</v>
      </c>
      <c r="D57" s="13">
        <f t="shared" si="0"/>
        <v>1.3020039466632549</v>
      </c>
      <c r="F57" s="2" t="s">
        <v>191</v>
      </c>
      <c r="G57">
        <v>2.5067890000000002E-3</v>
      </c>
      <c r="H57">
        <v>6.3826400000000004E-4</v>
      </c>
      <c r="I57" s="13">
        <f t="shared" si="1"/>
        <v>3.9275111865936352</v>
      </c>
    </row>
    <row r="58" spans="1:9" x14ac:dyDescent="0.25">
      <c r="A58" s="8" t="s">
        <v>48</v>
      </c>
      <c r="B58">
        <v>0</v>
      </c>
      <c r="C58">
        <v>1.8350090000000001E-3</v>
      </c>
      <c r="D58" s="13" t="e">
        <f t="shared" si="0"/>
        <v>#DIV/0!</v>
      </c>
      <c r="F58" s="2" t="s">
        <v>194</v>
      </c>
      <c r="G58">
        <v>2.4371559999999998E-3</v>
      </c>
      <c r="H58">
        <v>3.1913200000000002E-4</v>
      </c>
      <c r="I58" s="13">
        <f t="shared" si="1"/>
        <v>7.6368273943070566</v>
      </c>
    </row>
    <row r="59" spans="1:9" x14ac:dyDescent="0.25">
      <c r="A59" s="8" t="s">
        <v>49</v>
      </c>
      <c r="B59">
        <v>0</v>
      </c>
      <c r="C59">
        <v>1.7552259999999999E-3</v>
      </c>
      <c r="D59" s="13" t="e">
        <f t="shared" si="0"/>
        <v>#DIV/0!</v>
      </c>
      <c r="F59" s="2" t="s">
        <v>134</v>
      </c>
      <c r="G59">
        <v>2.158624E-3</v>
      </c>
      <c r="H59">
        <v>2.0743580000000001E-3</v>
      </c>
      <c r="I59" s="13">
        <f t="shared" si="1"/>
        <v>1.040622689044032</v>
      </c>
    </row>
    <row r="60" spans="1:9" x14ac:dyDescent="0.25">
      <c r="A60" s="8" t="s">
        <v>50</v>
      </c>
      <c r="B60">
        <v>0</v>
      </c>
      <c r="C60">
        <v>1.7552259999999999E-3</v>
      </c>
      <c r="D60" s="13" t="e">
        <f t="shared" si="0"/>
        <v>#DIV/0!</v>
      </c>
      <c r="F60" s="2" t="s">
        <v>187</v>
      </c>
      <c r="G60">
        <v>2.158624E-3</v>
      </c>
      <c r="H60">
        <v>5.5848099999999999E-4</v>
      </c>
      <c r="I60" s="13">
        <f t="shared" si="1"/>
        <v>3.8651699878778332</v>
      </c>
    </row>
    <row r="61" spans="1:9" x14ac:dyDescent="0.25">
      <c r="A61" s="8" t="s">
        <v>51</v>
      </c>
      <c r="B61">
        <v>0</v>
      </c>
      <c r="C61">
        <v>1.675443E-3</v>
      </c>
      <c r="D61" s="13" t="e">
        <f t="shared" si="0"/>
        <v>#DIV/0!</v>
      </c>
      <c r="F61" s="2" t="s">
        <v>169</v>
      </c>
      <c r="G61">
        <v>2.0193580000000002E-3</v>
      </c>
      <c r="H61">
        <v>1.1967449999999999E-3</v>
      </c>
      <c r="I61" s="13">
        <f t="shared" si="1"/>
        <v>1.6873753389402089</v>
      </c>
    </row>
    <row r="62" spans="1:9" x14ac:dyDescent="0.25">
      <c r="A62" s="8" t="s">
        <v>52</v>
      </c>
      <c r="B62">
        <v>0</v>
      </c>
      <c r="C62">
        <v>1.675443E-3</v>
      </c>
      <c r="D62" s="13" t="e">
        <f t="shared" si="0"/>
        <v>#DIV/0!</v>
      </c>
      <c r="F62" s="2" t="s">
        <v>156</v>
      </c>
      <c r="G62">
        <v>1.949725E-3</v>
      </c>
      <c r="H62">
        <v>1.436094E-3</v>
      </c>
      <c r="I62" s="13">
        <f t="shared" si="1"/>
        <v>1.3576583426990156</v>
      </c>
    </row>
    <row r="63" spans="1:9" x14ac:dyDescent="0.25">
      <c r="A63" s="8" t="s">
        <v>53</v>
      </c>
      <c r="B63">
        <v>0</v>
      </c>
      <c r="C63">
        <v>1.59566E-3</v>
      </c>
      <c r="D63" s="13" t="e">
        <f t="shared" si="0"/>
        <v>#DIV/0!</v>
      </c>
      <c r="F63" s="2" t="s">
        <v>181</v>
      </c>
      <c r="G63">
        <v>1.949725E-3</v>
      </c>
      <c r="H63">
        <v>8.7761299999999996E-4</v>
      </c>
      <c r="I63" s="13">
        <f t="shared" si="1"/>
        <v>2.221622742598389</v>
      </c>
    </row>
    <row r="64" spans="1:9" x14ac:dyDescent="0.25">
      <c r="A64" s="8" t="s">
        <v>95</v>
      </c>
      <c r="B64">
        <v>1.323028E-3</v>
      </c>
      <c r="C64">
        <v>1.59566E-3</v>
      </c>
      <c r="D64" s="13">
        <f t="shared" si="0"/>
        <v>1.2060666894427028</v>
      </c>
      <c r="F64" s="2" t="s">
        <v>177</v>
      </c>
      <c r="G64">
        <v>1.8800920000000001E-3</v>
      </c>
      <c r="H64">
        <v>8.7761299999999996E-4</v>
      </c>
      <c r="I64" s="13">
        <f t="shared" si="1"/>
        <v>2.1422791139146757</v>
      </c>
    </row>
    <row r="65" spans="1:9" x14ac:dyDescent="0.25">
      <c r="A65" s="8" t="s">
        <v>119</v>
      </c>
      <c r="B65">
        <v>1.531927E-3</v>
      </c>
      <c r="C65">
        <v>1.59566E-3</v>
      </c>
      <c r="D65" s="13">
        <f t="shared" si="0"/>
        <v>1.0416031573306039</v>
      </c>
      <c r="F65" s="2" t="s">
        <v>158</v>
      </c>
      <c r="G65">
        <v>1.740826E-3</v>
      </c>
      <c r="H65">
        <v>1.1967449999999999E-3</v>
      </c>
      <c r="I65" s="13">
        <f t="shared" si="1"/>
        <v>1.4546340281346486</v>
      </c>
    </row>
    <row r="66" spans="1:9" x14ac:dyDescent="0.25">
      <c r="A66" s="8" t="s">
        <v>55</v>
      </c>
      <c r="B66">
        <v>0</v>
      </c>
      <c r="C66">
        <v>1.436094E-3</v>
      </c>
      <c r="D66" s="13" t="e">
        <f t="shared" si="0"/>
        <v>#DIV/0!</v>
      </c>
      <c r="F66" s="2" t="s">
        <v>172</v>
      </c>
      <c r="G66">
        <v>1.740826E-3</v>
      </c>
      <c r="H66">
        <v>8.7761299999999996E-4</v>
      </c>
      <c r="I66" s="13">
        <f t="shared" si="1"/>
        <v>1.9835918565472481</v>
      </c>
    </row>
    <row r="67" spans="1:9" x14ac:dyDescent="0.25">
      <c r="A67" s="8" t="s">
        <v>56</v>
      </c>
      <c r="B67">
        <v>0</v>
      </c>
      <c r="C67">
        <v>1.436094E-3</v>
      </c>
      <c r="D67" s="13" t="e">
        <f t="shared" si="0"/>
        <v>#DIV/0!</v>
      </c>
      <c r="F67" s="2" t="s">
        <v>179</v>
      </c>
      <c r="G67">
        <v>1.6711930000000001E-3</v>
      </c>
      <c r="H67">
        <v>6.3826400000000004E-4</v>
      </c>
      <c r="I67" s="13">
        <f t="shared" si="1"/>
        <v>2.6183413133123596</v>
      </c>
    </row>
    <row r="68" spans="1:9" x14ac:dyDescent="0.25">
      <c r="A68" s="8" t="s">
        <v>57</v>
      </c>
      <c r="B68">
        <v>0</v>
      </c>
      <c r="C68">
        <v>1.436094E-3</v>
      </c>
      <c r="D68" s="13" t="e">
        <f t="shared" si="0"/>
        <v>#DIV/0!</v>
      </c>
      <c r="F68" s="2" t="s">
        <v>183</v>
      </c>
      <c r="G68">
        <v>1.531927E-3</v>
      </c>
      <c r="H68">
        <v>2.39349E-4</v>
      </c>
      <c r="I68" s="13">
        <f t="shared" si="1"/>
        <v>6.4003902251523925</v>
      </c>
    </row>
    <row r="69" spans="1:9" x14ac:dyDescent="0.25">
      <c r="A69" s="8" t="s">
        <v>81</v>
      </c>
      <c r="B69">
        <v>9.7486199999999995E-4</v>
      </c>
      <c r="C69">
        <v>1.436094E-3</v>
      </c>
      <c r="D69" s="13">
        <f t="shared" ref="D69:D125" si="2">C69/B69</f>
        <v>1.4731254269835115</v>
      </c>
      <c r="F69" s="2" t="s">
        <v>142</v>
      </c>
      <c r="G69">
        <v>1.4622940000000001E-3</v>
      </c>
      <c r="H69">
        <v>1.2765280000000001E-3</v>
      </c>
      <c r="I69" s="13">
        <f t="shared" ref="I69:I112" si="3">G69/H69</f>
        <v>1.1455244224960204</v>
      </c>
    </row>
    <row r="70" spans="1:9" x14ac:dyDescent="0.25">
      <c r="A70" s="8" t="s">
        <v>110</v>
      </c>
      <c r="B70">
        <v>1.323028E-3</v>
      </c>
      <c r="C70">
        <v>1.436094E-3</v>
      </c>
      <c r="D70" s="13">
        <f t="shared" si="2"/>
        <v>1.0854600204984324</v>
      </c>
      <c r="F70" s="2" t="s">
        <v>182</v>
      </c>
      <c r="G70">
        <v>1.3926609999999999E-3</v>
      </c>
      <c r="H70">
        <v>1.5956600000000001E-4</v>
      </c>
      <c r="I70" s="13">
        <f t="shared" si="3"/>
        <v>8.7278054222077373</v>
      </c>
    </row>
    <row r="71" spans="1:9" x14ac:dyDescent="0.25">
      <c r="A71" s="8" t="s">
        <v>61</v>
      </c>
      <c r="B71">
        <v>0</v>
      </c>
      <c r="C71">
        <v>1.2765280000000001E-3</v>
      </c>
      <c r="D71" s="13" t="e">
        <f t="shared" si="2"/>
        <v>#DIV/0!</v>
      </c>
      <c r="F71" s="2" t="s">
        <v>163</v>
      </c>
      <c r="G71">
        <v>1.1837620000000001E-3</v>
      </c>
      <c r="H71">
        <v>5.5848099999999999E-4</v>
      </c>
      <c r="I71" s="13">
        <f t="shared" si="3"/>
        <v>2.1196101568361323</v>
      </c>
    </row>
    <row r="72" spans="1:9" x14ac:dyDescent="0.25">
      <c r="A72" s="8" t="s">
        <v>70</v>
      </c>
      <c r="B72">
        <v>4.8743099999999998E-4</v>
      </c>
      <c r="C72">
        <v>1.2765280000000001E-3</v>
      </c>
      <c r="D72" s="13">
        <f t="shared" si="2"/>
        <v>2.6188896479706876</v>
      </c>
      <c r="F72" s="2" t="s">
        <v>167</v>
      </c>
      <c r="G72">
        <v>1.1837620000000001E-3</v>
      </c>
      <c r="H72">
        <v>4.78698E-4</v>
      </c>
      <c r="I72" s="13">
        <f t="shared" si="3"/>
        <v>2.4728785163088212</v>
      </c>
    </row>
    <row r="73" spans="1:9" x14ac:dyDescent="0.25">
      <c r="A73" s="8" t="s">
        <v>63</v>
      </c>
      <c r="B73">
        <v>0</v>
      </c>
      <c r="C73">
        <v>1.116962E-3</v>
      </c>
      <c r="D73" s="13" t="e">
        <f t="shared" si="2"/>
        <v>#DIV/0!</v>
      </c>
      <c r="F73" s="2" t="s">
        <v>168</v>
      </c>
      <c r="G73">
        <v>1.1141289999999999E-3</v>
      </c>
      <c r="H73">
        <v>3.9891500000000001E-4</v>
      </c>
      <c r="I73" s="13">
        <f t="shared" si="3"/>
        <v>2.792898236466415</v>
      </c>
    </row>
    <row r="74" spans="1:9" x14ac:dyDescent="0.25">
      <c r="A74" s="8" t="s">
        <v>77</v>
      </c>
      <c r="B74">
        <v>6.2669699999999995E-4</v>
      </c>
      <c r="C74">
        <v>1.116962E-3</v>
      </c>
      <c r="D74" s="13">
        <f t="shared" si="2"/>
        <v>1.7822998993133845</v>
      </c>
      <c r="F74" s="2" t="s">
        <v>180</v>
      </c>
      <c r="G74">
        <v>1.1141289999999999E-3</v>
      </c>
      <c r="H74" s="1">
        <v>7.9800000000000002E-5</v>
      </c>
      <c r="I74" s="13">
        <f t="shared" si="3"/>
        <v>13.961516290726816</v>
      </c>
    </row>
    <row r="75" spans="1:9" x14ac:dyDescent="0.25">
      <c r="A75" s="8" t="s">
        <v>65</v>
      </c>
      <c r="B75" s="1">
        <v>6.9599999999999998E-5</v>
      </c>
      <c r="C75">
        <v>1.0371790000000001E-3</v>
      </c>
      <c r="D75" s="13">
        <f t="shared" si="2"/>
        <v>14.901997126436783</v>
      </c>
      <c r="F75" s="2" t="s">
        <v>135</v>
      </c>
      <c r="G75">
        <v>1.044496E-3</v>
      </c>
      <c r="H75">
        <v>9.5739600000000001E-4</v>
      </c>
      <c r="I75" s="13">
        <f t="shared" si="3"/>
        <v>1.0909759389009355</v>
      </c>
    </row>
    <row r="76" spans="1:9" x14ac:dyDescent="0.25">
      <c r="A76" s="8" t="s">
        <v>68</v>
      </c>
      <c r="B76">
        <v>1.39266E-4</v>
      </c>
      <c r="C76">
        <v>1.0371790000000001E-3</v>
      </c>
      <c r="D76" s="13">
        <f t="shared" si="2"/>
        <v>7.447467436416642</v>
      </c>
      <c r="F76" s="2" t="s">
        <v>160</v>
      </c>
      <c r="G76">
        <v>1.044496E-3</v>
      </c>
      <c r="H76">
        <v>4.78698E-4</v>
      </c>
      <c r="I76" s="13">
        <f t="shared" si="3"/>
        <v>2.1819518778018709</v>
      </c>
    </row>
    <row r="77" spans="1:9" x14ac:dyDescent="0.25">
      <c r="A77" s="8" t="s">
        <v>69</v>
      </c>
      <c r="B77">
        <v>1.39266E-4</v>
      </c>
      <c r="C77">
        <v>1.0371790000000001E-3</v>
      </c>
      <c r="D77" s="13">
        <f t="shared" si="2"/>
        <v>7.447467436416642</v>
      </c>
      <c r="F77" s="2" t="s">
        <v>175</v>
      </c>
      <c r="G77">
        <v>1.044496E-3</v>
      </c>
      <c r="H77" s="1">
        <v>7.9800000000000002E-5</v>
      </c>
      <c r="I77" s="13">
        <f t="shared" si="3"/>
        <v>13.088922305764411</v>
      </c>
    </row>
    <row r="78" spans="1:9" x14ac:dyDescent="0.25">
      <c r="A78" s="8" t="s">
        <v>71</v>
      </c>
      <c r="B78">
        <v>2.7853200000000001E-4</v>
      </c>
      <c r="C78">
        <v>1.0371790000000001E-3</v>
      </c>
      <c r="D78" s="13">
        <f t="shared" si="2"/>
        <v>3.723733718208321</v>
      </c>
      <c r="F78" s="2" t="s">
        <v>170</v>
      </c>
      <c r="G78">
        <v>9.0522900000000002E-4</v>
      </c>
      <c r="H78" s="1">
        <v>7.9800000000000002E-5</v>
      </c>
      <c r="I78" s="13">
        <f t="shared" si="3"/>
        <v>11.343721804511278</v>
      </c>
    </row>
    <row r="79" spans="1:9" x14ac:dyDescent="0.25">
      <c r="A79" s="8" t="s">
        <v>120</v>
      </c>
      <c r="B79">
        <v>9.7486199999999995E-4</v>
      </c>
      <c r="C79">
        <v>1.0371790000000001E-3</v>
      </c>
      <c r="D79" s="13">
        <f t="shared" si="2"/>
        <v>1.0639239194880918</v>
      </c>
      <c r="F79" s="2" t="s">
        <v>145</v>
      </c>
      <c r="G79">
        <v>8.3559599999999997E-4</v>
      </c>
      <c r="H79">
        <v>6.3826400000000004E-4</v>
      </c>
      <c r="I79" s="13">
        <f t="shared" si="3"/>
        <v>1.3091698732812753</v>
      </c>
    </row>
    <row r="80" spans="1:9" x14ac:dyDescent="0.25">
      <c r="A80" s="8" t="s">
        <v>66</v>
      </c>
      <c r="B80">
        <v>0</v>
      </c>
      <c r="C80">
        <v>9.5739600000000001E-4</v>
      </c>
      <c r="D80" s="13" t="e">
        <f t="shared" si="2"/>
        <v>#DIV/0!</v>
      </c>
      <c r="F80" s="2" t="s">
        <v>171</v>
      </c>
      <c r="G80">
        <v>8.3559599999999997E-4</v>
      </c>
      <c r="H80">
        <v>0</v>
      </c>
      <c r="I80" s="13" t="e">
        <f t="shared" si="3"/>
        <v>#DIV/0!</v>
      </c>
    </row>
    <row r="81" spans="1:9" x14ac:dyDescent="0.25">
      <c r="A81" s="8" t="s">
        <v>67</v>
      </c>
      <c r="B81">
        <v>0</v>
      </c>
      <c r="C81">
        <v>9.5739600000000001E-4</v>
      </c>
      <c r="D81" s="13" t="e">
        <f t="shared" si="2"/>
        <v>#DIV/0!</v>
      </c>
      <c r="F81" s="2" t="s">
        <v>166</v>
      </c>
      <c r="G81">
        <v>6.9633E-4</v>
      </c>
      <c r="H81">
        <v>0</v>
      </c>
      <c r="I81" s="13" t="e">
        <f t="shared" si="3"/>
        <v>#DIV/0!</v>
      </c>
    </row>
    <row r="82" spans="1:9" x14ac:dyDescent="0.25">
      <c r="A82" s="8" t="s">
        <v>73</v>
      </c>
      <c r="B82">
        <v>3.48165E-4</v>
      </c>
      <c r="C82">
        <v>9.5739600000000001E-4</v>
      </c>
      <c r="D82" s="13">
        <f t="shared" si="2"/>
        <v>2.7498341303692215</v>
      </c>
      <c r="F82" s="2" t="s">
        <v>164</v>
      </c>
      <c r="G82">
        <v>6.2669699999999995E-4</v>
      </c>
      <c r="H82">
        <v>0</v>
      </c>
      <c r="I82" s="13" t="e">
        <f t="shared" si="3"/>
        <v>#DIV/0!</v>
      </c>
    </row>
    <row r="83" spans="1:9" x14ac:dyDescent="0.25">
      <c r="A83" s="8" t="s">
        <v>87</v>
      </c>
      <c r="B83">
        <v>6.2669699999999995E-4</v>
      </c>
      <c r="C83">
        <v>9.5739600000000001E-4</v>
      </c>
      <c r="D83" s="13">
        <f t="shared" si="2"/>
        <v>1.527685627982901</v>
      </c>
      <c r="F83" s="2" t="s">
        <v>165</v>
      </c>
      <c r="G83">
        <v>6.2669699999999995E-4</v>
      </c>
      <c r="H83">
        <v>0</v>
      </c>
      <c r="I83" s="13" t="e">
        <f t="shared" si="3"/>
        <v>#DIV/0!</v>
      </c>
    </row>
    <row r="84" spans="1:9" x14ac:dyDescent="0.25">
      <c r="A84" s="8" t="s">
        <v>96</v>
      </c>
      <c r="B84">
        <v>6.9633E-4</v>
      </c>
      <c r="C84">
        <v>9.5739600000000001E-4</v>
      </c>
      <c r="D84" s="13">
        <f t="shared" si="2"/>
        <v>1.3749170651846108</v>
      </c>
      <c r="F84" s="2" t="s">
        <v>151</v>
      </c>
      <c r="G84">
        <v>5.5706400000000002E-4</v>
      </c>
      <c r="H84">
        <v>2.39349E-4</v>
      </c>
      <c r="I84" s="13">
        <f t="shared" si="3"/>
        <v>2.3274131080556009</v>
      </c>
    </row>
    <row r="85" spans="1:9" x14ac:dyDescent="0.25">
      <c r="A85" s="8" t="s">
        <v>72</v>
      </c>
      <c r="B85">
        <v>1.39266E-4</v>
      </c>
      <c r="C85">
        <v>7.9783000000000002E-4</v>
      </c>
      <c r="D85" s="13">
        <f t="shared" si="2"/>
        <v>5.7288211049358777</v>
      </c>
      <c r="F85" s="2" t="s">
        <v>159</v>
      </c>
      <c r="G85">
        <v>5.5706400000000002E-4</v>
      </c>
      <c r="H85">
        <v>0</v>
      </c>
      <c r="I85" s="13" t="e">
        <f t="shared" si="3"/>
        <v>#DIV/0!</v>
      </c>
    </row>
    <row r="86" spans="1:9" x14ac:dyDescent="0.25">
      <c r="A86" s="8" t="s">
        <v>82</v>
      </c>
      <c r="B86">
        <v>3.48165E-4</v>
      </c>
      <c r="C86">
        <v>7.9783000000000002E-4</v>
      </c>
      <c r="D86" s="13">
        <f t="shared" si="2"/>
        <v>2.2915284419743513</v>
      </c>
      <c r="F86" s="2" t="s">
        <v>125</v>
      </c>
      <c r="G86">
        <v>4.8743099999999998E-4</v>
      </c>
      <c r="H86">
        <v>4.78698E-4</v>
      </c>
      <c r="I86" s="13">
        <f t="shared" si="3"/>
        <v>1.0182432347743253</v>
      </c>
    </row>
    <row r="87" spans="1:9" x14ac:dyDescent="0.25">
      <c r="A87" s="8" t="s">
        <v>83</v>
      </c>
      <c r="B87">
        <v>3.48165E-4</v>
      </c>
      <c r="C87">
        <v>7.9783000000000002E-4</v>
      </c>
      <c r="D87" s="13">
        <f t="shared" si="2"/>
        <v>2.2915284419743513</v>
      </c>
      <c r="F87" s="2" t="s">
        <v>148</v>
      </c>
      <c r="G87">
        <v>4.8743099999999998E-4</v>
      </c>
      <c r="H87">
        <v>2.39349E-4</v>
      </c>
      <c r="I87" s="13">
        <f t="shared" si="3"/>
        <v>2.0364864695486506</v>
      </c>
    </row>
    <row r="88" spans="1:9" x14ac:dyDescent="0.25">
      <c r="A88" s="8" t="s">
        <v>74</v>
      </c>
      <c r="B88">
        <v>0</v>
      </c>
      <c r="C88">
        <v>5.5848099999999999E-4</v>
      </c>
      <c r="D88" s="13" t="e">
        <f t="shared" si="2"/>
        <v>#DIV/0!</v>
      </c>
      <c r="F88" s="2" t="s">
        <v>149</v>
      </c>
      <c r="G88">
        <v>4.8743099999999998E-4</v>
      </c>
      <c r="H88">
        <v>2.39349E-4</v>
      </c>
      <c r="I88" s="13">
        <f t="shared" si="3"/>
        <v>2.0364864695486506</v>
      </c>
    </row>
    <row r="89" spans="1:9" x14ac:dyDescent="0.25">
      <c r="A89" s="8" t="s">
        <v>75</v>
      </c>
      <c r="B89">
        <v>0</v>
      </c>
      <c r="C89">
        <v>5.5848099999999999E-4</v>
      </c>
      <c r="D89" s="13" t="e">
        <f t="shared" si="2"/>
        <v>#DIV/0!</v>
      </c>
      <c r="F89" s="2" t="s">
        <v>152</v>
      </c>
      <c r="G89">
        <v>4.8743099999999998E-4</v>
      </c>
      <c r="H89">
        <v>1.5956600000000001E-4</v>
      </c>
      <c r="I89" s="13">
        <f t="shared" si="3"/>
        <v>3.0547297043229755</v>
      </c>
    </row>
    <row r="90" spans="1:9" x14ac:dyDescent="0.25">
      <c r="A90" s="8" t="s">
        <v>86</v>
      </c>
      <c r="B90">
        <v>2.0889899999999999E-4</v>
      </c>
      <c r="C90">
        <v>5.5848099999999999E-4</v>
      </c>
      <c r="D90" s="13">
        <f t="shared" si="2"/>
        <v>2.6734498489700766</v>
      </c>
      <c r="F90" s="2" t="s">
        <v>155</v>
      </c>
      <c r="G90">
        <v>4.8743099999999998E-4</v>
      </c>
      <c r="H90">
        <v>0</v>
      </c>
      <c r="I90" s="13" t="e">
        <f t="shared" si="3"/>
        <v>#DIV/0!</v>
      </c>
    </row>
    <row r="91" spans="1:9" x14ac:dyDescent="0.25">
      <c r="A91" s="8" t="s">
        <v>78</v>
      </c>
      <c r="B91">
        <v>0</v>
      </c>
      <c r="C91">
        <v>4.78698E-4</v>
      </c>
      <c r="D91" s="13" t="e">
        <f t="shared" si="2"/>
        <v>#DIV/0!</v>
      </c>
      <c r="F91" s="2" t="s">
        <v>141</v>
      </c>
      <c r="G91">
        <v>4.1779799999999999E-4</v>
      </c>
      <c r="H91">
        <v>2.39349E-4</v>
      </c>
      <c r="I91" s="13">
        <f t="shared" si="3"/>
        <v>1.7455598310417006</v>
      </c>
    </row>
    <row r="92" spans="1:9" x14ac:dyDescent="0.25">
      <c r="A92" s="8" t="s">
        <v>79</v>
      </c>
      <c r="B92">
        <v>0</v>
      </c>
      <c r="C92">
        <v>4.78698E-4</v>
      </c>
      <c r="D92" s="13" t="e">
        <f t="shared" si="2"/>
        <v>#DIV/0!</v>
      </c>
      <c r="F92" s="2" t="s">
        <v>153</v>
      </c>
      <c r="G92">
        <v>4.1779799999999999E-4</v>
      </c>
      <c r="H92">
        <v>0</v>
      </c>
      <c r="I92" s="13" t="e">
        <f t="shared" si="3"/>
        <v>#DIV/0!</v>
      </c>
    </row>
    <row r="93" spans="1:9" x14ac:dyDescent="0.25">
      <c r="A93" s="8" t="s">
        <v>100</v>
      </c>
      <c r="B93">
        <v>2.7853200000000001E-4</v>
      </c>
      <c r="C93">
        <v>4.78698E-4</v>
      </c>
      <c r="D93" s="13">
        <f t="shared" si="2"/>
        <v>1.7186463314807634</v>
      </c>
      <c r="F93" s="2" t="s">
        <v>154</v>
      </c>
      <c r="G93">
        <v>4.1779799999999999E-4</v>
      </c>
      <c r="H93">
        <v>0</v>
      </c>
      <c r="I93" s="13" t="e">
        <f t="shared" si="3"/>
        <v>#DIV/0!</v>
      </c>
    </row>
    <row r="94" spans="1:9" x14ac:dyDescent="0.25">
      <c r="A94" s="8" t="s">
        <v>109</v>
      </c>
      <c r="B94">
        <v>3.48165E-4</v>
      </c>
      <c r="C94">
        <v>4.78698E-4</v>
      </c>
      <c r="D94" s="13">
        <f t="shared" si="2"/>
        <v>1.3749170651846108</v>
      </c>
      <c r="F94" s="2" t="s">
        <v>126</v>
      </c>
      <c r="G94">
        <v>3.48165E-4</v>
      </c>
      <c r="H94">
        <v>3.1913200000000002E-4</v>
      </c>
      <c r="I94" s="13">
        <f t="shared" si="3"/>
        <v>1.0909748944010629</v>
      </c>
    </row>
    <row r="95" spans="1:9" x14ac:dyDescent="0.25">
      <c r="A95" s="8" t="s">
        <v>84</v>
      </c>
      <c r="B95">
        <v>0</v>
      </c>
      <c r="C95">
        <v>3.9891500000000001E-4</v>
      </c>
      <c r="D95" s="13" t="e">
        <f t="shared" si="2"/>
        <v>#DIV/0!</v>
      </c>
      <c r="F95" s="2" t="s">
        <v>143</v>
      </c>
      <c r="G95">
        <v>3.48165E-4</v>
      </c>
      <c r="H95">
        <v>1.5956600000000001E-4</v>
      </c>
      <c r="I95" s="13">
        <f t="shared" si="3"/>
        <v>2.1819497888021258</v>
      </c>
    </row>
    <row r="96" spans="1:9" x14ac:dyDescent="0.25">
      <c r="A96" s="8" t="s">
        <v>85</v>
      </c>
      <c r="B96">
        <v>0</v>
      </c>
      <c r="C96">
        <v>3.9891500000000001E-4</v>
      </c>
      <c r="D96" s="13" t="e">
        <f t="shared" si="2"/>
        <v>#DIV/0!</v>
      </c>
      <c r="F96" s="2" t="s">
        <v>144</v>
      </c>
      <c r="G96">
        <v>3.48165E-4</v>
      </c>
      <c r="H96">
        <v>1.5956600000000001E-4</v>
      </c>
      <c r="I96" s="13">
        <f t="shared" si="3"/>
        <v>2.1819497888021258</v>
      </c>
    </row>
    <row r="97" spans="1:9" x14ac:dyDescent="0.25">
      <c r="A97" s="8" t="s">
        <v>88</v>
      </c>
      <c r="B97" s="1">
        <v>6.9599999999999998E-5</v>
      </c>
      <c r="C97">
        <v>3.9891500000000001E-4</v>
      </c>
      <c r="D97" s="13">
        <f t="shared" si="2"/>
        <v>5.731537356321839</v>
      </c>
      <c r="F97" s="2" t="s">
        <v>136</v>
      </c>
      <c r="G97">
        <v>2.7853200000000001E-4</v>
      </c>
      <c r="H97">
        <v>1.5956600000000001E-4</v>
      </c>
      <c r="I97" s="13">
        <f t="shared" si="3"/>
        <v>1.7455598310417006</v>
      </c>
    </row>
    <row r="98" spans="1:9" x14ac:dyDescent="0.25">
      <c r="A98" s="8" t="s">
        <v>89</v>
      </c>
      <c r="B98">
        <v>0</v>
      </c>
      <c r="C98">
        <v>3.1913200000000002E-4</v>
      </c>
      <c r="D98" s="13" t="e">
        <f t="shared" si="2"/>
        <v>#DIV/0!</v>
      </c>
      <c r="F98" s="2" t="s">
        <v>146</v>
      </c>
      <c r="G98">
        <v>2.7853200000000001E-4</v>
      </c>
      <c r="H98" s="1">
        <v>7.9800000000000002E-5</v>
      </c>
      <c r="I98" s="13">
        <f t="shared" si="3"/>
        <v>3.4903759398496241</v>
      </c>
    </row>
    <row r="99" spans="1:9" x14ac:dyDescent="0.25">
      <c r="A99" s="8" t="s">
        <v>90</v>
      </c>
      <c r="B99">
        <v>0</v>
      </c>
      <c r="C99">
        <v>3.1913200000000002E-4</v>
      </c>
      <c r="D99" s="13" t="e">
        <f t="shared" si="2"/>
        <v>#DIV/0!</v>
      </c>
      <c r="F99" s="2" t="s">
        <v>150</v>
      </c>
      <c r="G99">
        <v>2.7853200000000001E-4</v>
      </c>
      <c r="H99">
        <v>0</v>
      </c>
      <c r="I99" s="13" t="e">
        <f t="shared" si="3"/>
        <v>#DIV/0!</v>
      </c>
    </row>
    <row r="100" spans="1:9" x14ac:dyDescent="0.25">
      <c r="A100" s="8" t="s">
        <v>91</v>
      </c>
      <c r="B100">
        <v>0</v>
      </c>
      <c r="C100">
        <v>3.1913200000000002E-4</v>
      </c>
      <c r="D100" s="13" t="e">
        <f t="shared" si="2"/>
        <v>#DIV/0!</v>
      </c>
      <c r="F100" s="2" t="s">
        <v>127</v>
      </c>
      <c r="G100">
        <v>2.0889899999999999E-4</v>
      </c>
      <c r="H100">
        <v>1.5956600000000001E-4</v>
      </c>
      <c r="I100" s="13">
        <f t="shared" si="3"/>
        <v>1.3091698732812753</v>
      </c>
    </row>
    <row r="101" spans="1:9" x14ac:dyDescent="0.25">
      <c r="A101" s="8" t="s">
        <v>92</v>
      </c>
      <c r="B101">
        <v>0</v>
      </c>
      <c r="C101">
        <v>3.1913200000000002E-4</v>
      </c>
      <c r="D101" s="13" t="e">
        <f t="shared" si="2"/>
        <v>#DIV/0!</v>
      </c>
      <c r="F101" s="2" t="s">
        <v>128</v>
      </c>
      <c r="G101">
        <v>2.0889899999999999E-4</v>
      </c>
      <c r="H101">
        <v>1.5956600000000001E-4</v>
      </c>
      <c r="I101" s="13">
        <f t="shared" si="3"/>
        <v>1.3091698732812753</v>
      </c>
    </row>
    <row r="102" spans="1:9" x14ac:dyDescent="0.25">
      <c r="A102" s="8" t="s">
        <v>93</v>
      </c>
      <c r="B102">
        <v>0</v>
      </c>
      <c r="C102">
        <v>3.1913200000000002E-4</v>
      </c>
      <c r="D102" s="13" t="e">
        <f t="shared" si="2"/>
        <v>#DIV/0!</v>
      </c>
      <c r="F102" s="2" t="s">
        <v>147</v>
      </c>
      <c r="G102">
        <v>2.0889899999999999E-4</v>
      </c>
      <c r="H102">
        <v>0</v>
      </c>
      <c r="I102" s="13" t="e">
        <f t="shared" si="3"/>
        <v>#DIV/0!</v>
      </c>
    </row>
    <row r="103" spans="1:9" x14ac:dyDescent="0.25">
      <c r="A103" s="8" t="s">
        <v>94</v>
      </c>
      <c r="B103">
        <v>0</v>
      </c>
      <c r="C103">
        <v>3.1913200000000002E-4</v>
      </c>
      <c r="D103" s="13" t="e">
        <f t="shared" si="2"/>
        <v>#DIV/0!</v>
      </c>
      <c r="F103" s="2" t="s">
        <v>137</v>
      </c>
      <c r="G103">
        <v>1.39266E-4</v>
      </c>
      <c r="H103">
        <v>0</v>
      </c>
      <c r="I103" s="13" t="e">
        <f t="shared" si="3"/>
        <v>#DIV/0!</v>
      </c>
    </row>
    <row r="104" spans="1:9" x14ac:dyDescent="0.25">
      <c r="A104" s="8" t="s">
        <v>97</v>
      </c>
      <c r="B104" s="1">
        <v>6.9599999999999998E-5</v>
      </c>
      <c r="C104">
        <v>3.1913200000000002E-4</v>
      </c>
      <c r="D104" s="13">
        <f t="shared" si="2"/>
        <v>4.5852298850574718</v>
      </c>
      <c r="F104" s="2" t="s">
        <v>138</v>
      </c>
      <c r="G104">
        <v>1.39266E-4</v>
      </c>
      <c r="H104">
        <v>0</v>
      </c>
      <c r="I104" s="13" t="e">
        <f t="shared" si="3"/>
        <v>#DIV/0!</v>
      </c>
    </row>
    <row r="105" spans="1:9" x14ac:dyDescent="0.25">
      <c r="A105" s="8" t="s">
        <v>121</v>
      </c>
      <c r="B105">
        <v>2.7853200000000001E-4</v>
      </c>
      <c r="C105">
        <v>3.1913200000000002E-4</v>
      </c>
      <c r="D105" s="13">
        <f t="shared" si="2"/>
        <v>1.1457642209871757</v>
      </c>
      <c r="F105" s="2" t="s">
        <v>139</v>
      </c>
      <c r="G105">
        <v>1.39266E-4</v>
      </c>
      <c r="H105">
        <v>0</v>
      </c>
      <c r="I105" s="13" t="e">
        <f t="shared" si="3"/>
        <v>#DIV/0!</v>
      </c>
    </row>
    <row r="106" spans="1:9" x14ac:dyDescent="0.25">
      <c r="A106" s="8" t="s">
        <v>98</v>
      </c>
      <c r="B106">
        <v>0</v>
      </c>
      <c r="C106">
        <v>2.39349E-4</v>
      </c>
      <c r="D106" s="13" t="e">
        <f t="shared" si="2"/>
        <v>#DIV/0!</v>
      </c>
      <c r="F106" s="2" t="s">
        <v>140</v>
      </c>
      <c r="G106">
        <v>1.39266E-4</v>
      </c>
      <c r="H106">
        <v>0</v>
      </c>
      <c r="I106" s="13" t="e">
        <f t="shared" si="3"/>
        <v>#DIV/0!</v>
      </c>
    </row>
    <row r="107" spans="1:9" x14ac:dyDescent="0.25">
      <c r="A107" s="8" t="s">
        <v>99</v>
      </c>
      <c r="B107">
        <v>0</v>
      </c>
      <c r="C107">
        <v>2.39349E-4</v>
      </c>
      <c r="D107" s="13" t="e">
        <f t="shared" si="2"/>
        <v>#DIV/0!</v>
      </c>
      <c r="F107" s="2" t="s">
        <v>129</v>
      </c>
      <c r="G107" s="1">
        <v>6.9599999999999998E-5</v>
      </c>
      <c r="H107">
        <v>0</v>
      </c>
      <c r="I107" s="13" t="e">
        <f t="shared" si="3"/>
        <v>#DIV/0!</v>
      </c>
    </row>
    <row r="108" spans="1:9" x14ac:dyDescent="0.25">
      <c r="A108" s="8" t="s">
        <v>111</v>
      </c>
      <c r="B108">
        <v>1.39266E-4</v>
      </c>
      <c r="C108">
        <v>2.39349E-4</v>
      </c>
      <c r="D108" s="13">
        <f t="shared" si="2"/>
        <v>1.7186463314807634</v>
      </c>
      <c r="F108" s="2" t="s">
        <v>130</v>
      </c>
      <c r="G108" s="1">
        <v>6.9599999999999998E-5</v>
      </c>
      <c r="H108">
        <v>0</v>
      </c>
      <c r="I108" s="13" t="e">
        <f t="shared" si="3"/>
        <v>#DIV/0!</v>
      </c>
    </row>
    <row r="109" spans="1:9" x14ac:dyDescent="0.25">
      <c r="A109" s="8" t="s">
        <v>112</v>
      </c>
      <c r="B109">
        <v>1.39266E-4</v>
      </c>
      <c r="C109">
        <v>2.39349E-4</v>
      </c>
      <c r="D109" s="13">
        <f t="shared" si="2"/>
        <v>1.7186463314807634</v>
      </c>
      <c r="F109" s="2" t="s">
        <v>131</v>
      </c>
      <c r="G109" s="1">
        <v>6.9599999999999998E-5</v>
      </c>
      <c r="H109">
        <v>0</v>
      </c>
      <c r="I109" s="13" t="e">
        <f t="shared" si="3"/>
        <v>#DIV/0!</v>
      </c>
    </row>
    <row r="110" spans="1:9" x14ac:dyDescent="0.25">
      <c r="A110" s="8" t="s">
        <v>102</v>
      </c>
      <c r="B110">
        <v>0</v>
      </c>
      <c r="C110">
        <v>1.5956600000000001E-4</v>
      </c>
      <c r="D110" s="13" t="e">
        <f t="shared" si="2"/>
        <v>#DIV/0!</v>
      </c>
      <c r="F110" s="2" t="s">
        <v>132</v>
      </c>
      <c r="G110" s="1">
        <v>6.9599999999999998E-5</v>
      </c>
      <c r="H110">
        <v>0</v>
      </c>
      <c r="I110" s="13" t="e">
        <f t="shared" si="3"/>
        <v>#DIV/0!</v>
      </c>
    </row>
    <row r="111" spans="1:9" x14ac:dyDescent="0.25">
      <c r="A111" s="8" t="s">
        <v>103</v>
      </c>
      <c r="B111">
        <v>0</v>
      </c>
      <c r="C111">
        <v>1.5956600000000001E-4</v>
      </c>
      <c r="D111" s="13" t="e">
        <f t="shared" si="2"/>
        <v>#DIV/0!</v>
      </c>
      <c r="F111" s="2" t="s">
        <v>133</v>
      </c>
      <c r="G111" s="1">
        <v>6.9599999999999998E-5</v>
      </c>
      <c r="H111">
        <v>0</v>
      </c>
      <c r="I111" s="13" t="e">
        <f>G111/H111</f>
        <v>#DIV/0!</v>
      </c>
    </row>
    <row r="112" spans="1:9" x14ac:dyDescent="0.25">
      <c r="A112" s="8" t="s">
        <v>104</v>
      </c>
      <c r="B112">
        <v>0</v>
      </c>
      <c r="C112">
        <v>1.5956600000000001E-4</v>
      </c>
      <c r="D112" s="13" t="e">
        <f t="shared" si="2"/>
        <v>#DIV/0!</v>
      </c>
    </row>
    <row r="113" spans="1:4" x14ac:dyDescent="0.25">
      <c r="A113" s="8" t="s">
        <v>105</v>
      </c>
      <c r="B113">
        <v>0</v>
      </c>
      <c r="C113">
        <v>1.5956600000000001E-4</v>
      </c>
      <c r="D113" s="13" t="e">
        <f t="shared" si="2"/>
        <v>#DIV/0!</v>
      </c>
    </row>
    <row r="114" spans="1:4" x14ac:dyDescent="0.25">
      <c r="A114" s="8" t="s">
        <v>106</v>
      </c>
      <c r="B114">
        <v>0</v>
      </c>
      <c r="C114">
        <v>1.5956600000000001E-4</v>
      </c>
      <c r="D114" s="13" t="e">
        <f t="shared" si="2"/>
        <v>#DIV/0!</v>
      </c>
    </row>
    <row r="115" spans="1:4" x14ac:dyDescent="0.25">
      <c r="A115" s="8" t="s">
        <v>107</v>
      </c>
      <c r="B115">
        <v>0</v>
      </c>
      <c r="C115">
        <v>1.5956600000000001E-4</v>
      </c>
      <c r="D115" s="13" t="e">
        <f t="shared" si="2"/>
        <v>#DIV/0!</v>
      </c>
    </row>
    <row r="116" spans="1:4" x14ac:dyDescent="0.25">
      <c r="A116" s="8" t="s">
        <v>108</v>
      </c>
      <c r="B116">
        <v>0</v>
      </c>
      <c r="C116">
        <v>1.5956600000000001E-4</v>
      </c>
      <c r="D116" s="13" t="e">
        <f t="shared" si="2"/>
        <v>#DIV/0!</v>
      </c>
    </row>
    <row r="117" spans="1:4" x14ac:dyDescent="0.25">
      <c r="A117" s="8" t="s">
        <v>122</v>
      </c>
      <c r="B117">
        <v>1.39266E-4</v>
      </c>
      <c r="C117">
        <v>1.5956600000000001E-4</v>
      </c>
      <c r="D117" s="13">
        <f t="shared" si="2"/>
        <v>1.1457642209871757</v>
      </c>
    </row>
    <row r="118" spans="1:4" x14ac:dyDescent="0.25">
      <c r="A118" s="8" t="s">
        <v>123</v>
      </c>
      <c r="B118">
        <v>1.39266E-4</v>
      </c>
      <c r="C118">
        <v>1.5956600000000001E-4</v>
      </c>
      <c r="D118" s="13">
        <f t="shared" si="2"/>
        <v>1.1457642209871757</v>
      </c>
    </row>
    <row r="119" spans="1:4" x14ac:dyDescent="0.25">
      <c r="A119" s="8" t="s">
        <v>113</v>
      </c>
      <c r="B119">
        <v>0</v>
      </c>
      <c r="C119" s="1">
        <v>7.9800000000000002E-5</v>
      </c>
      <c r="D119" s="13" t="e">
        <f t="shared" si="2"/>
        <v>#DIV/0!</v>
      </c>
    </row>
    <row r="120" spans="1:4" x14ac:dyDescent="0.25">
      <c r="A120" s="8" t="s">
        <v>114</v>
      </c>
      <c r="B120">
        <v>0</v>
      </c>
      <c r="C120" s="1">
        <v>7.9800000000000002E-5</v>
      </c>
      <c r="D120" s="13" t="e">
        <f t="shared" si="2"/>
        <v>#DIV/0!</v>
      </c>
    </row>
    <row r="121" spans="1:4" x14ac:dyDescent="0.25">
      <c r="A121" s="8" t="s">
        <v>115</v>
      </c>
      <c r="B121">
        <v>0</v>
      </c>
      <c r="C121" s="1">
        <v>7.9800000000000002E-5</v>
      </c>
      <c r="D121" s="13" t="e">
        <f t="shared" si="2"/>
        <v>#DIV/0!</v>
      </c>
    </row>
    <row r="122" spans="1:4" x14ac:dyDescent="0.25">
      <c r="A122" s="8" t="s">
        <v>116</v>
      </c>
      <c r="B122">
        <v>0</v>
      </c>
      <c r="C122" s="1">
        <v>7.9800000000000002E-5</v>
      </c>
      <c r="D122" s="13" t="e">
        <f t="shared" si="2"/>
        <v>#DIV/0!</v>
      </c>
    </row>
    <row r="123" spans="1:4" x14ac:dyDescent="0.25">
      <c r="A123" s="8" t="s">
        <v>117</v>
      </c>
      <c r="B123">
        <v>0</v>
      </c>
      <c r="C123" s="1">
        <v>7.9800000000000002E-5</v>
      </c>
      <c r="D123" s="13" t="e">
        <f t="shared" si="2"/>
        <v>#DIV/0!</v>
      </c>
    </row>
    <row r="124" spans="1:4" x14ac:dyDescent="0.25">
      <c r="A124" s="8" t="s">
        <v>118</v>
      </c>
      <c r="B124">
        <v>0</v>
      </c>
      <c r="C124" s="1">
        <v>7.9800000000000002E-5</v>
      </c>
      <c r="D124" s="13" t="e">
        <f t="shared" si="2"/>
        <v>#DIV/0!</v>
      </c>
    </row>
    <row r="125" spans="1:4" x14ac:dyDescent="0.25">
      <c r="A125" s="8" t="s">
        <v>124</v>
      </c>
      <c r="B125" s="1">
        <v>6.9599999999999998E-5</v>
      </c>
      <c r="C125" s="1">
        <v>7.9800000000000002E-5</v>
      </c>
      <c r="D125" s="13">
        <f t="shared" si="2"/>
        <v>1.146551724137931</v>
      </c>
    </row>
    <row r="127" spans="1:4" x14ac:dyDescent="0.25">
      <c r="A127" s="8"/>
      <c r="B127" s="2"/>
      <c r="C127" s="2"/>
      <c r="D127" s="14"/>
    </row>
    <row r="128" spans="1:4" x14ac:dyDescent="0.25">
      <c r="A128" s="8"/>
      <c r="B128" s="2"/>
      <c r="C128" s="2"/>
      <c r="D128" s="14"/>
    </row>
    <row r="129" spans="1:4" x14ac:dyDescent="0.25">
      <c r="A129" s="8"/>
      <c r="B129" s="2"/>
      <c r="C129" s="2"/>
      <c r="D129" s="14"/>
    </row>
    <row r="130" spans="1:4" x14ac:dyDescent="0.25">
      <c r="A130" s="8"/>
      <c r="B130" s="2"/>
      <c r="C130" s="2"/>
      <c r="D130" s="14"/>
    </row>
    <row r="131" spans="1:4" x14ac:dyDescent="0.25">
      <c r="A131" s="8"/>
      <c r="B131" s="2"/>
      <c r="C131" s="2"/>
      <c r="D131" s="14"/>
    </row>
    <row r="132" spans="1:4" x14ac:dyDescent="0.25">
      <c r="A132" s="8"/>
      <c r="B132" s="2"/>
      <c r="C132" s="2"/>
      <c r="D132" s="14"/>
    </row>
    <row r="133" spans="1:4" x14ac:dyDescent="0.25">
      <c r="A133" s="8"/>
      <c r="B133" s="2"/>
      <c r="C133" s="2"/>
      <c r="D133" s="14"/>
    </row>
    <row r="134" spans="1:4" x14ac:dyDescent="0.25">
      <c r="A134" s="8"/>
      <c r="B134" s="2"/>
      <c r="C134" s="2"/>
      <c r="D134" s="14"/>
    </row>
    <row r="135" spans="1:4" x14ac:dyDescent="0.25">
      <c r="A135" s="8"/>
      <c r="B135" s="2"/>
      <c r="C135" s="2"/>
      <c r="D135" s="14"/>
    </row>
    <row r="136" spans="1:4" x14ac:dyDescent="0.25">
      <c r="A136" s="8"/>
      <c r="B136" s="2"/>
      <c r="C136" s="2"/>
      <c r="D136" s="14"/>
    </row>
    <row r="137" spans="1:4" x14ac:dyDescent="0.25">
      <c r="A137" s="8"/>
      <c r="B137" s="2"/>
      <c r="C137" s="2"/>
      <c r="D137" s="14"/>
    </row>
    <row r="138" spans="1:4" x14ac:dyDescent="0.25">
      <c r="A138" s="8"/>
      <c r="B138" s="2"/>
      <c r="C138" s="2"/>
      <c r="D138" s="14"/>
    </row>
    <row r="139" spans="1:4" x14ac:dyDescent="0.25">
      <c r="A139" s="8"/>
      <c r="B139" s="2"/>
      <c r="C139" s="2"/>
      <c r="D139" s="14"/>
    </row>
    <row r="140" spans="1:4" x14ac:dyDescent="0.25">
      <c r="A140" s="8"/>
      <c r="B140" s="2"/>
      <c r="C140" s="2"/>
      <c r="D140" s="14"/>
    </row>
    <row r="141" spans="1:4" x14ac:dyDescent="0.25">
      <c r="A141" s="8"/>
      <c r="B141" s="2"/>
      <c r="C141" s="2"/>
      <c r="D141" s="14"/>
    </row>
    <row r="142" spans="1:4" x14ac:dyDescent="0.25">
      <c r="A142" s="8"/>
      <c r="B142" s="2"/>
      <c r="C142" s="2"/>
      <c r="D142" s="14"/>
    </row>
    <row r="143" spans="1:4" x14ac:dyDescent="0.25">
      <c r="A143" s="8"/>
      <c r="B143" s="2"/>
      <c r="C143" s="2"/>
      <c r="D143" s="14"/>
    </row>
    <row r="144" spans="1:4" x14ac:dyDescent="0.25">
      <c r="A144" s="8"/>
      <c r="B144" s="2"/>
      <c r="C144" s="2"/>
      <c r="D144" s="14"/>
    </row>
    <row r="145" spans="1:4" x14ac:dyDescent="0.25">
      <c r="A145" s="8"/>
      <c r="B145" s="2"/>
      <c r="C145" s="2"/>
      <c r="D145" s="14"/>
    </row>
    <row r="146" spans="1:4" x14ac:dyDescent="0.25">
      <c r="A146" s="8"/>
      <c r="B146" s="2"/>
      <c r="C146" s="2"/>
      <c r="D146" s="14"/>
    </row>
    <row r="147" spans="1:4" x14ac:dyDescent="0.25">
      <c r="A147" s="8"/>
      <c r="B147" s="2"/>
      <c r="C147" s="2"/>
      <c r="D147" s="14"/>
    </row>
    <row r="148" spans="1:4" x14ac:dyDescent="0.25">
      <c r="A148" s="8"/>
      <c r="B148" s="2"/>
      <c r="C148" s="2"/>
      <c r="D148" s="14"/>
    </row>
    <row r="149" spans="1:4" x14ac:dyDescent="0.25">
      <c r="A149" s="8"/>
      <c r="B149" s="2"/>
      <c r="C149" s="2"/>
      <c r="D149" s="14"/>
    </row>
    <row r="150" spans="1:4" x14ac:dyDescent="0.25">
      <c r="A150" s="8"/>
      <c r="B150" s="2"/>
      <c r="C150" s="2"/>
      <c r="D150" s="14"/>
    </row>
    <row r="151" spans="1:4" x14ac:dyDescent="0.25">
      <c r="A151" s="8"/>
      <c r="B151" s="2"/>
      <c r="C151" s="2"/>
      <c r="D151" s="14"/>
    </row>
    <row r="152" spans="1:4" x14ac:dyDescent="0.25">
      <c r="A152" s="8"/>
      <c r="B152" s="2"/>
      <c r="C152" s="2"/>
      <c r="D152" s="14"/>
    </row>
    <row r="153" spans="1:4" x14ac:dyDescent="0.25">
      <c r="A153" s="8"/>
      <c r="B153" s="2"/>
      <c r="C153" s="2"/>
      <c r="D153" s="14"/>
    </row>
    <row r="154" spans="1:4" x14ac:dyDescent="0.25">
      <c r="A154" s="8"/>
      <c r="B154" s="2"/>
      <c r="C154" s="2"/>
      <c r="D154" s="14"/>
    </row>
    <row r="155" spans="1:4" x14ac:dyDescent="0.25">
      <c r="A155" s="8"/>
      <c r="B155" s="2"/>
      <c r="C155" s="2"/>
      <c r="D155" s="14"/>
    </row>
    <row r="156" spans="1:4" x14ac:dyDescent="0.25">
      <c r="A156" s="8"/>
      <c r="B156" s="11"/>
      <c r="C156" s="2"/>
      <c r="D156" s="14"/>
    </row>
    <row r="157" spans="1:4" x14ac:dyDescent="0.25">
      <c r="A157" s="8"/>
      <c r="B157" s="11"/>
      <c r="C157" s="2"/>
      <c r="D157" s="14"/>
    </row>
    <row r="158" spans="1:4" x14ac:dyDescent="0.25">
      <c r="A158" s="8"/>
      <c r="B158" s="11"/>
      <c r="C158" s="2"/>
      <c r="D158" s="14"/>
    </row>
    <row r="159" spans="1:4" x14ac:dyDescent="0.25">
      <c r="A159" s="8"/>
      <c r="B159" s="11"/>
      <c r="C159" s="2"/>
      <c r="D159" s="14"/>
    </row>
    <row r="160" spans="1:4" x14ac:dyDescent="0.25">
      <c r="A160" s="8"/>
      <c r="B160" s="11"/>
      <c r="C160" s="2"/>
      <c r="D160" s="14"/>
    </row>
    <row r="161" spans="1:4" x14ac:dyDescent="0.25">
      <c r="A161" s="8"/>
      <c r="B161" s="11"/>
      <c r="C161" s="2"/>
      <c r="D161" s="14"/>
    </row>
    <row r="162" spans="1:4" x14ac:dyDescent="0.25">
      <c r="A162" s="8"/>
      <c r="B162" s="2"/>
      <c r="C162" s="2"/>
      <c r="D162" s="14"/>
    </row>
    <row r="163" spans="1:4" x14ac:dyDescent="0.25">
      <c r="A163" s="8"/>
      <c r="B163" s="2"/>
      <c r="C163" s="2"/>
      <c r="D163" s="14"/>
    </row>
    <row r="164" spans="1:4" x14ac:dyDescent="0.25">
      <c r="A164" s="8"/>
      <c r="B164" s="2"/>
      <c r="C164" s="2"/>
      <c r="D164" s="14"/>
    </row>
    <row r="165" spans="1:4" x14ac:dyDescent="0.25">
      <c r="A165" s="8"/>
      <c r="B165" s="2"/>
      <c r="C165" s="2"/>
      <c r="D165" s="14"/>
    </row>
    <row r="166" spans="1:4" x14ac:dyDescent="0.25">
      <c r="A166" s="8"/>
      <c r="B166" s="2"/>
      <c r="C166" s="2"/>
      <c r="D166" s="14"/>
    </row>
    <row r="167" spans="1:4" x14ac:dyDescent="0.25">
      <c r="A167" s="8"/>
      <c r="B167" s="2"/>
      <c r="C167" s="2"/>
      <c r="D167" s="14"/>
    </row>
    <row r="168" spans="1:4" x14ac:dyDescent="0.25">
      <c r="A168" s="8"/>
      <c r="B168" s="2"/>
      <c r="C168" s="2"/>
      <c r="D168" s="14"/>
    </row>
    <row r="169" spans="1:4" x14ac:dyDescent="0.25">
      <c r="A169" s="8"/>
      <c r="B169" s="2"/>
      <c r="C169" s="2"/>
      <c r="D169" s="14"/>
    </row>
    <row r="170" spans="1:4" x14ac:dyDescent="0.25">
      <c r="A170" s="8"/>
      <c r="B170" s="2"/>
      <c r="C170" s="2"/>
      <c r="D170" s="14"/>
    </row>
    <row r="171" spans="1:4" x14ac:dyDescent="0.25">
      <c r="A171" s="8"/>
      <c r="B171" s="2"/>
      <c r="C171" s="2"/>
      <c r="D171" s="14"/>
    </row>
    <row r="172" spans="1:4" x14ac:dyDescent="0.25">
      <c r="A172" s="8"/>
      <c r="B172" s="2"/>
      <c r="C172" s="2"/>
      <c r="D172" s="14"/>
    </row>
    <row r="173" spans="1:4" x14ac:dyDescent="0.25">
      <c r="A173" s="8"/>
      <c r="B173" s="2"/>
      <c r="C173" s="2"/>
      <c r="D173" s="14"/>
    </row>
    <row r="174" spans="1:4" x14ac:dyDescent="0.25">
      <c r="A174" s="8"/>
      <c r="B174" s="2"/>
      <c r="C174" s="11"/>
      <c r="D174" s="14"/>
    </row>
    <row r="175" spans="1:4" x14ac:dyDescent="0.25">
      <c r="A175" s="8"/>
      <c r="B175" s="2"/>
      <c r="C175" s="2"/>
      <c r="D175" s="14"/>
    </row>
    <row r="176" spans="1:4" x14ac:dyDescent="0.25">
      <c r="A176" s="8"/>
      <c r="B176" s="2"/>
      <c r="C176" s="2"/>
      <c r="D176" s="14"/>
    </row>
    <row r="177" spans="1:4" x14ac:dyDescent="0.25">
      <c r="A177" s="8"/>
      <c r="B177" s="2"/>
      <c r="C177" s="2"/>
      <c r="D177" s="14"/>
    </row>
    <row r="178" spans="1:4" x14ac:dyDescent="0.25">
      <c r="A178" s="8"/>
      <c r="B178" s="2"/>
      <c r="C178" s="2"/>
      <c r="D178" s="14"/>
    </row>
    <row r="179" spans="1:4" x14ac:dyDescent="0.25">
      <c r="A179" s="8"/>
      <c r="B179" s="2"/>
      <c r="C179" s="2"/>
      <c r="D179" s="14"/>
    </row>
    <row r="180" spans="1:4" x14ac:dyDescent="0.25">
      <c r="A180" s="8"/>
      <c r="B180" s="2"/>
      <c r="C180" s="2"/>
      <c r="D180" s="14"/>
    </row>
    <row r="181" spans="1:4" x14ac:dyDescent="0.25">
      <c r="A181" s="8"/>
      <c r="B181" s="2"/>
      <c r="C181" s="2"/>
      <c r="D181" s="14"/>
    </row>
    <row r="182" spans="1:4" x14ac:dyDescent="0.25">
      <c r="A182" s="8"/>
      <c r="B182" s="2"/>
      <c r="C182" s="2"/>
      <c r="D182" s="14"/>
    </row>
    <row r="183" spans="1:4" x14ac:dyDescent="0.25">
      <c r="A183" s="8"/>
      <c r="B183" s="2"/>
      <c r="C183" s="2"/>
      <c r="D183" s="14"/>
    </row>
    <row r="184" spans="1:4" x14ac:dyDescent="0.25">
      <c r="A184" s="8"/>
      <c r="B184" s="2"/>
      <c r="C184" s="2"/>
      <c r="D184" s="14"/>
    </row>
    <row r="185" spans="1:4" x14ac:dyDescent="0.25">
      <c r="A185" s="8"/>
      <c r="B185" s="2"/>
      <c r="C185" s="2"/>
      <c r="D185" s="14"/>
    </row>
    <row r="186" spans="1:4" x14ac:dyDescent="0.25">
      <c r="A186" s="8"/>
      <c r="B186" s="2"/>
      <c r="C186" s="2"/>
      <c r="D186" s="14"/>
    </row>
    <row r="187" spans="1:4" x14ac:dyDescent="0.25">
      <c r="A187" s="8"/>
      <c r="B187" s="2"/>
      <c r="C187" s="2"/>
      <c r="D187" s="14"/>
    </row>
    <row r="188" spans="1:4" x14ac:dyDescent="0.25">
      <c r="A188" s="8"/>
      <c r="B188" s="2"/>
      <c r="C188" s="2"/>
      <c r="D188" s="14"/>
    </row>
    <row r="189" spans="1:4" x14ac:dyDescent="0.25">
      <c r="A189" s="8"/>
      <c r="B189" s="2"/>
      <c r="C189" s="2"/>
      <c r="D189" s="14"/>
    </row>
    <row r="190" spans="1:4" x14ac:dyDescent="0.25">
      <c r="A190" s="8"/>
      <c r="B190" s="2"/>
      <c r="C190" s="2"/>
      <c r="D190" s="14"/>
    </row>
    <row r="191" spans="1:4" x14ac:dyDescent="0.25">
      <c r="A191" s="8"/>
      <c r="B191" s="2"/>
      <c r="C191" s="2"/>
      <c r="D191" s="14"/>
    </row>
    <row r="192" spans="1:4" x14ac:dyDescent="0.25">
      <c r="A192" s="8"/>
      <c r="B192" s="2"/>
      <c r="C192" s="2"/>
      <c r="D192" s="14"/>
    </row>
    <row r="193" spans="1:4" x14ac:dyDescent="0.25">
      <c r="A193" s="8"/>
      <c r="B193" s="2"/>
      <c r="C193" s="2"/>
      <c r="D193" s="14"/>
    </row>
    <row r="194" spans="1:4" x14ac:dyDescent="0.25">
      <c r="A194" s="8"/>
      <c r="B194" s="2"/>
      <c r="C194" s="2"/>
      <c r="D194" s="14"/>
    </row>
    <row r="195" spans="1:4" x14ac:dyDescent="0.25">
      <c r="A195" s="8"/>
      <c r="B195" s="2"/>
      <c r="C195" s="2"/>
      <c r="D195" s="14"/>
    </row>
    <row r="196" spans="1:4" x14ac:dyDescent="0.25">
      <c r="A196" s="8"/>
      <c r="B196" s="2"/>
      <c r="C196" s="2"/>
      <c r="D196" s="14"/>
    </row>
    <row r="197" spans="1:4" x14ac:dyDescent="0.25">
      <c r="A197" s="8"/>
      <c r="B197" s="2"/>
      <c r="C197" s="2"/>
      <c r="D197" s="14"/>
    </row>
    <row r="198" spans="1:4" x14ac:dyDescent="0.25">
      <c r="A198" s="8"/>
      <c r="B198" s="2"/>
      <c r="C198" s="11"/>
      <c r="D198" s="14"/>
    </row>
    <row r="199" spans="1:4" x14ac:dyDescent="0.25">
      <c r="A199" s="8"/>
      <c r="B199" s="2"/>
      <c r="C199" s="2"/>
      <c r="D199" s="14"/>
    </row>
    <row r="200" spans="1:4" x14ac:dyDescent="0.25">
      <c r="A200" s="8"/>
      <c r="B200" s="2"/>
      <c r="C200" s="2"/>
      <c r="D200" s="14"/>
    </row>
    <row r="201" spans="1:4" x14ac:dyDescent="0.25">
      <c r="A201" s="8"/>
      <c r="B201" s="2"/>
      <c r="C201" s="2"/>
      <c r="D201" s="14"/>
    </row>
    <row r="202" spans="1:4" x14ac:dyDescent="0.25">
      <c r="A202" s="8"/>
      <c r="B202" s="2"/>
      <c r="C202" s="2"/>
      <c r="D202" s="14"/>
    </row>
    <row r="203" spans="1:4" x14ac:dyDescent="0.25">
      <c r="A203" s="8"/>
      <c r="B203" s="2"/>
      <c r="C203" s="11"/>
      <c r="D203" s="14"/>
    </row>
    <row r="204" spans="1:4" x14ac:dyDescent="0.25">
      <c r="A204" s="8"/>
      <c r="B204" s="2"/>
      <c r="C204" s="2"/>
      <c r="D204" s="14"/>
    </row>
    <row r="205" spans="1:4" x14ac:dyDescent="0.25">
      <c r="A205" s="8"/>
      <c r="B205" s="2"/>
      <c r="C205" s="2"/>
      <c r="D205" s="14"/>
    </row>
    <row r="206" spans="1:4" x14ac:dyDescent="0.25">
      <c r="A206" s="8"/>
      <c r="B206" s="2"/>
      <c r="C206" s="2"/>
      <c r="D206" s="14"/>
    </row>
    <row r="207" spans="1:4" x14ac:dyDescent="0.25">
      <c r="A207" s="8"/>
      <c r="B207" s="2"/>
      <c r="C207" s="2"/>
      <c r="D207" s="14"/>
    </row>
    <row r="208" spans="1:4" x14ac:dyDescent="0.25">
      <c r="A208" s="8"/>
      <c r="B208" s="2"/>
      <c r="C208" s="11"/>
      <c r="D208" s="14"/>
    </row>
    <row r="209" spans="1:4" x14ac:dyDescent="0.25">
      <c r="A209" s="8"/>
      <c r="B209" s="2"/>
      <c r="C209" s="2"/>
      <c r="D209" s="14"/>
    </row>
    <row r="210" spans="1:4" x14ac:dyDescent="0.25">
      <c r="A210" s="8"/>
      <c r="B210" s="2"/>
      <c r="C210" s="2"/>
      <c r="D210" s="14"/>
    </row>
    <row r="211" spans="1:4" x14ac:dyDescent="0.25">
      <c r="A211" s="8"/>
      <c r="B211" s="2"/>
      <c r="C211" s="2"/>
      <c r="D211" s="14"/>
    </row>
    <row r="212" spans="1:4" x14ac:dyDescent="0.25">
      <c r="A212" s="8"/>
      <c r="B212" s="2"/>
      <c r="C212" s="2"/>
      <c r="D212" s="14"/>
    </row>
    <row r="213" spans="1:4" x14ac:dyDescent="0.25">
      <c r="A213" s="8"/>
      <c r="B213" s="2"/>
      <c r="C213" s="2"/>
      <c r="D213" s="14"/>
    </row>
    <row r="214" spans="1:4" x14ac:dyDescent="0.25">
      <c r="A214" s="8"/>
      <c r="B214" s="2"/>
      <c r="C214" s="2"/>
      <c r="D214" s="14"/>
    </row>
    <row r="215" spans="1:4" x14ac:dyDescent="0.25">
      <c r="A215" s="8"/>
      <c r="B215" s="2"/>
      <c r="C215" s="2"/>
      <c r="D215" s="14"/>
    </row>
    <row r="216" spans="1:4" x14ac:dyDescent="0.25">
      <c r="A216" s="8"/>
      <c r="B216" s="2"/>
      <c r="C216" s="2"/>
      <c r="D216" s="14"/>
    </row>
    <row r="217" spans="1:4" x14ac:dyDescent="0.25">
      <c r="A217" s="8"/>
      <c r="B217" s="2"/>
      <c r="C217" s="2"/>
      <c r="D217" s="14"/>
    </row>
    <row r="218" spans="1:4" x14ac:dyDescent="0.25">
      <c r="A218" s="8"/>
      <c r="B218" s="2"/>
      <c r="C218" s="2"/>
      <c r="D218" s="14"/>
    </row>
    <row r="219" spans="1:4" x14ac:dyDescent="0.25">
      <c r="A219" s="8"/>
      <c r="B219" s="2"/>
      <c r="C219" s="2"/>
      <c r="D219" s="14"/>
    </row>
    <row r="220" spans="1:4" x14ac:dyDescent="0.25">
      <c r="A220" s="8"/>
      <c r="B220" s="2"/>
      <c r="C220" s="2"/>
      <c r="D220" s="14"/>
    </row>
    <row r="221" spans="1:4" x14ac:dyDescent="0.25">
      <c r="A221" s="8"/>
      <c r="B221" s="2"/>
      <c r="C221" s="2"/>
      <c r="D221" s="14"/>
    </row>
    <row r="222" spans="1:4" x14ac:dyDescent="0.25">
      <c r="A222" s="8"/>
      <c r="B222" s="2"/>
      <c r="C222" s="2"/>
      <c r="D222" s="14"/>
    </row>
    <row r="223" spans="1:4" x14ac:dyDescent="0.25">
      <c r="A223" s="8"/>
      <c r="B223" s="2"/>
      <c r="C223" s="11"/>
      <c r="D223" s="14"/>
    </row>
    <row r="224" spans="1:4" x14ac:dyDescent="0.25">
      <c r="A224" s="8"/>
      <c r="B224" s="2"/>
      <c r="C224" s="2"/>
      <c r="D224" s="14"/>
    </row>
    <row r="225" spans="1:4" x14ac:dyDescent="0.25">
      <c r="A225" s="8"/>
      <c r="B225" s="2"/>
      <c r="C225" s="2"/>
      <c r="D225" s="14"/>
    </row>
    <row r="226" spans="1:4" x14ac:dyDescent="0.25">
      <c r="A226" s="8"/>
      <c r="B226" s="2"/>
      <c r="C226" s="2"/>
      <c r="D226" s="14"/>
    </row>
    <row r="227" spans="1:4" x14ac:dyDescent="0.25">
      <c r="A227" s="8"/>
      <c r="B227" s="2"/>
      <c r="C227" s="2"/>
      <c r="D227" s="14"/>
    </row>
    <row r="228" spans="1:4" x14ac:dyDescent="0.25">
      <c r="A228" s="8"/>
      <c r="B228" s="2"/>
      <c r="C228" s="2"/>
      <c r="D228" s="14"/>
    </row>
    <row r="229" spans="1:4" x14ac:dyDescent="0.25">
      <c r="A229" s="8"/>
      <c r="B229" s="2"/>
      <c r="C229" s="2"/>
      <c r="D229" s="14"/>
    </row>
    <row r="230" spans="1:4" x14ac:dyDescent="0.25">
      <c r="A230" s="8"/>
      <c r="B230" s="2"/>
      <c r="C230" s="2"/>
      <c r="D230" s="14"/>
    </row>
    <row r="231" spans="1:4" x14ac:dyDescent="0.25">
      <c r="A231" s="8"/>
      <c r="B231" s="2"/>
      <c r="C231" s="2"/>
      <c r="D231" s="14"/>
    </row>
    <row r="232" spans="1:4" x14ac:dyDescent="0.25">
      <c r="A232" s="8"/>
      <c r="B232" s="2"/>
      <c r="C232" s="2"/>
      <c r="D232" s="14"/>
    </row>
    <row r="233" spans="1:4" x14ac:dyDescent="0.25">
      <c r="A233" s="8"/>
      <c r="B233" s="2"/>
      <c r="C233" s="2"/>
      <c r="D233" s="14"/>
    </row>
    <row r="234" spans="1:4" x14ac:dyDescent="0.25">
      <c r="A234" s="8"/>
      <c r="B234" s="2"/>
      <c r="C234" s="2"/>
      <c r="D234" s="14"/>
    </row>
    <row r="235" spans="1:4" x14ac:dyDescent="0.25">
      <c r="A235" s="8"/>
      <c r="B235" s="2"/>
      <c r="C235" s="2"/>
      <c r="D235" s="14"/>
    </row>
    <row r="236" spans="1:4" x14ac:dyDescent="0.25">
      <c r="A236" s="8"/>
      <c r="B236" s="2"/>
      <c r="C236" s="2"/>
      <c r="D236" s="14"/>
    </row>
    <row r="237" spans="1:4" x14ac:dyDescent="0.25">
      <c r="A237" s="8"/>
      <c r="B237" s="2"/>
      <c r="C237" s="2"/>
      <c r="D237" s="14"/>
    </row>
    <row r="238" spans="1:4" x14ac:dyDescent="0.25">
      <c r="A238" s="8"/>
      <c r="B238" s="2"/>
      <c r="C238" s="2"/>
      <c r="D238" s="14"/>
    </row>
    <row r="239" spans="1:4" x14ac:dyDescent="0.25">
      <c r="A239" s="8"/>
      <c r="B239" s="2"/>
      <c r="C239" s="2"/>
      <c r="D239" s="14"/>
    </row>
    <row r="240" spans="1:4" x14ac:dyDescent="0.25">
      <c r="A240" s="8"/>
      <c r="B240" s="2"/>
      <c r="C240" s="2"/>
      <c r="D240" s="14"/>
    </row>
    <row r="241" spans="1:4" x14ac:dyDescent="0.25">
      <c r="A241" s="8"/>
      <c r="B241" s="2"/>
      <c r="C241" s="11"/>
      <c r="D241" s="14"/>
    </row>
    <row r="242" spans="1:4" x14ac:dyDescent="0.25">
      <c r="A242" s="8"/>
      <c r="B242" s="2"/>
      <c r="C242" s="2"/>
      <c r="D242" s="14"/>
    </row>
    <row r="243" spans="1:4" x14ac:dyDescent="0.25">
      <c r="A243" s="8"/>
      <c r="B243" s="2"/>
      <c r="C243" s="2"/>
      <c r="D243" s="14"/>
    </row>
    <row r="244" spans="1:4" x14ac:dyDescent="0.25">
      <c r="A244" s="8"/>
      <c r="B244" s="2"/>
      <c r="C244" s="2"/>
      <c r="D244" s="14"/>
    </row>
    <row r="245" spans="1:4" x14ac:dyDescent="0.25">
      <c r="A245" s="8"/>
      <c r="B245" s="2"/>
      <c r="C245" s="2"/>
      <c r="D245" s="14"/>
    </row>
    <row r="246" spans="1:4" x14ac:dyDescent="0.25">
      <c r="A246" s="8"/>
      <c r="B246" s="2"/>
      <c r="C246" s="2"/>
      <c r="D246" s="14"/>
    </row>
    <row r="247" spans="1:4" x14ac:dyDescent="0.25">
      <c r="A247" s="8"/>
      <c r="B247" s="2"/>
      <c r="C247" s="2"/>
      <c r="D247" s="14"/>
    </row>
    <row r="248" spans="1:4" x14ac:dyDescent="0.25">
      <c r="A248" s="8"/>
      <c r="B248" s="2"/>
      <c r="C248" s="2"/>
      <c r="D248" s="14"/>
    </row>
    <row r="249" spans="1:4" x14ac:dyDescent="0.25">
      <c r="A249" s="8"/>
      <c r="B249" s="2"/>
      <c r="C249" s="2"/>
      <c r="D249" s="14"/>
    </row>
    <row r="250" spans="1:4" x14ac:dyDescent="0.25">
      <c r="A250" s="8"/>
      <c r="B250" s="2"/>
      <c r="C250" s="2"/>
      <c r="D250" s="14"/>
    </row>
    <row r="251" spans="1:4" x14ac:dyDescent="0.25">
      <c r="A251" s="8"/>
      <c r="B251" s="2"/>
      <c r="C251" s="2"/>
      <c r="D251" s="14"/>
    </row>
    <row r="252" spans="1:4" x14ac:dyDescent="0.25">
      <c r="A252" s="8"/>
      <c r="B252" s="2"/>
      <c r="C252" s="2"/>
      <c r="D252" s="14"/>
    </row>
    <row r="253" spans="1:4" x14ac:dyDescent="0.25">
      <c r="A253" s="8"/>
      <c r="B253" s="2"/>
      <c r="C253" s="2"/>
      <c r="D253" s="14"/>
    </row>
    <row r="254" spans="1:4" x14ac:dyDescent="0.25">
      <c r="A254" s="8"/>
      <c r="B254" s="2"/>
      <c r="C254" s="2"/>
      <c r="D254" s="14"/>
    </row>
    <row r="255" spans="1:4" x14ac:dyDescent="0.25">
      <c r="A255" s="8"/>
      <c r="B255" s="2"/>
      <c r="C255" s="2"/>
      <c r="D255" s="14"/>
    </row>
    <row r="256" spans="1:4" x14ac:dyDescent="0.25">
      <c r="A256" s="8"/>
      <c r="B256" s="2"/>
      <c r="C256" s="2"/>
      <c r="D256" s="14"/>
    </row>
    <row r="257" spans="1:4" x14ac:dyDescent="0.25">
      <c r="A257" s="8"/>
      <c r="B257" s="2"/>
      <c r="C257" s="2"/>
      <c r="D257" s="14"/>
    </row>
    <row r="258" spans="1:4" x14ac:dyDescent="0.25">
      <c r="A258" s="8"/>
      <c r="B258" s="2"/>
      <c r="C258" s="2"/>
      <c r="D258" s="14"/>
    </row>
    <row r="259" spans="1:4" x14ac:dyDescent="0.25">
      <c r="A259" s="8"/>
      <c r="B259" s="2"/>
      <c r="C259" s="2"/>
      <c r="D259" s="14"/>
    </row>
    <row r="260" spans="1:4" x14ac:dyDescent="0.25">
      <c r="A260" s="8"/>
      <c r="B260" s="2"/>
      <c r="C260" s="2"/>
      <c r="D260" s="14"/>
    </row>
  </sheetData>
  <sortState ref="F4:H112">
    <sortCondition descending="1" ref="G4:G112"/>
  </sortState>
  <mergeCells count="6">
    <mergeCell ref="B2:C2"/>
    <mergeCell ref="D2:D3"/>
    <mergeCell ref="A1:D1"/>
    <mergeCell ref="F1:I1"/>
    <mergeCell ref="G2:H2"/>
    <mergeCell ref="I2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Species used in SDI cal.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dcterms:created xsi:type="dcterms:W3CDTF">2019-09-19T12:26:54Z</dcterms:created>
  <dcterms:modified xsi:type="dcterms:W3CDTF">2019-11-25T17:06:44Z</dcterms:modified>
</cp:coreProperties>
</file>