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Microbiome model study\Resubmission\Project execution - microbiome model\Execution aim 1\Manuscript\"/>
    </mc:Choice>
  </mc:AlternateContent>
  <bookViews>
    <workbookView xWindow="0" yWindow="0" windowWidth="28800" windowHeight="12300" activeTab="1"/>
  </bookViews>
  <sheets>
    <sheet name="Pear stats" sheetId="1" r:id="rId1"/>
    <sheet name="statistics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2" i="2"/>
  <c r="K76" i="2"/>
  <c r="I76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2" i="2"/>
  <c r="H76" i="2" l="1"/>
  <c r="F76" i="2"/>
  <c r="D76" i="2"/>
  <c r="C76" i="2"/>
  <c r="B76" i="2"/>
  <c r="E76" i="2"/>
  <c r="G76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2" i="2"/>
</calcChain>
</file>

<file path=xl/sharedStrings.xml><?xml version="1.0" encoding="utf-8"?>
<sst xmlns="http://schemas.openxmlformats.org/spreadsheetml/2006/main" count="753" uniqueCount="601">
  <si>
    <t xml:space="preserve">AH1 </t>
  </si>
  <si>
    <t>Assembled reads ...................: 49,178 / 50,677 (97.042%)</t>
  </si>
  <si>
    <t>Discarded reads ...................: 6 / 50,677 (0.012%)</t>
  </si>
  <si>
    <t>Not assembled reads ...............: 1,493 / 50,677 (2.946%)</t>
  </si>
  <si>
    <t>Assembled reads file...............: AH1.assembled.fastq</t>
  </si>
  <si>
    <t>Discarded reads file...............: AH1.discarded.fastq</t>
  </si>
  <si>
    <t>Unassembled forward reads file.....: AH1.unassembled.forward.fastq</t>
  </si>
  <si>
    <t>Unassembled reverse reads file.....: AH1.unassembled.reverse.fastq</t>
  </si>
  <si>
    <t>--------------------------------------------------------------------------</t>
  </si>
  <si>
    <t>AH2</t>
  </si>
  <si>
    <t>Assembled reads ...................: 94,219 / 97,140 (96.993%)</t>
  </si>
  <si>
    <t>Discarded reads ...................: 11 / 97,140 (0.011%)</t>
  </si>
  <si>
    <t>Not assembled reads ...............: 2,910 / 97,140 (2.996%)</t>
  </si>
  <si>
    <t>Assembled reads file...............: AH2.assembled.fastq</t>
  </si>
  <si>
    <t>Discarded reads file...............: AH2.discarded.fastq</t>
  </si>
  <si>
    <t>Unassembled forward reads file.....: AH2.unassembled.forward.fastq</t>
  </si>
  <si>
    <t>Unassembled reverse reads file.....: AH2.unassembled.reverse.fastq</t>
  </si>
  <si>
    <t>---------------------------------------------------------------------------</t>
  </si>
  <si>
    <t>AH3</t>
  </si>
  <si>
    <t>Assembled reads ...................: 67,135 / 69,229 (96.975%)</t>
  </si>
  <si>
    <t>Discarded reads ...................: 19 / 69,229 (0.027%)</t>
  </si>
  <si>
    <t>Not assembled reads ...............: 2,075 / 69,229 (2.997%)</t>
  </si>
  <si>
    <t>Assembled reads file...............: AH3.assembled.fastq</t>
  </si>
  <si>
    <t>Discarded reads file...............: AH3.discarded.fastq</t>
  </si>
  <si>
    <t>Unassembled forward reads file.....: AH3.unassembled.forward.fastq</t>
  </si>
  <si>
    <t>Unassembled reverse reads file.....: AH3.unassembled.reverse.fastq</t>
  </si>
  <si>
    <t>AP1</t>
  </si>
  <si>
    <t>Assembled reads ...................: 115,934 / 120,970 (95.837%)</t>
  </si>
  <si>
    <t>Discarded reads ...................: 25 / 120,970 (0.021%)</t>
  </si>
  <si>
    <t>Not assembled reads ...............: 5,011 / 120,970 (4.142%)</t>
  </si>
  <si>
    <t>Assembled reads file...............: AP1.assembled.fastq</t>
  </si>
  <si>
    <t>Discarded reads file...............: AP1.discarded.fastq</t>
  </si>
  <si>
    <t>Unassembled forward reads file.....: AP1.unassembled.forward.fastq</t>
  </si>
  <si>
    <t>Unassembled reverse reads file.....: AP1.unassembled.reverse.fastq</t>
  </si>
  <si>
    <t>AP2</t>
  </si>
  <si>
    <t>Assembled reads ...................: 70,209 / 73,372 (95.689%)</t>
  </si>
  <si>
    <t>Discarded reads ...................: 10 / 73,372 (0.014%)</t>
  </si>
  <si>
    <t>Not assembled reads ...............: 3,153 / 73,372 (4.297%)</t>
  </si>
  <si>
    <t>Assembled reads file...............: AP2.assembled.fastq</t>
  </si>
  <si>
    <t>Discarded reads file...............: AP2.discarded.fastq</t>
  </si>
  <si>
    <t>Unassembled forward reads file.....: AP2.unassembled.forward.fastq</t>
  </si>
  <si>
    <t>Unassembled reverse reads file.....: AP2.unassembled.reverse.fastq</t>
  </si>
  <si>
    <t>AP3</t>
  </si>
  <si>
    <t>Assembled reads ...................: 104,864 / 109,252 (95.984%)</t>
  </si>
  <si>
    <t>Discarded reads ...................: 8 / 109,252 (0.007%)</t>
  </si>
  <si>
    <t>Not assembled reads ...............: 4,380 / 109,252 (4.009%)</t>
  </si>
  <si>
    <t>Assembled reads file...............: AP3.assembled.fastq</t>
  </si>
  <si>
    <t>Discarded reads file...............: AP3.discarded.fastq</t>
  </si>
  <si>
    <t>Unassembled forward reads file.....: AP3.unassembled.forward.fastq</t>
  </si>
  <si>
    <t>Unassembled reverse reads file.....: AP3.unassembled.reverse.fastq</t>
  </si>
  <si>
    <t>BH1</t>
  </si>
  <si>
    <t>Assembled reads ...................: 137,478 / 142,132 (96.726%)</t>
  </si>
  <si>
    <t>Discarded reads ...................: 22 / 142,132 (0.015%)</t>
  </si>
  <si>
    <t>Not assembled reads ...............: 4,632 / 142,132 (3.259%)</t>
  </si>
  <si>
    <t>Assembled reads file...............: BH1.assembled.fastq</t>
  </si>
  <si>
    <t>Discarded reads file...............: BH1.discarded.fastq</t>
  </si>
  <si>
    <t>Unassembled forward reads file.....: BH1.unassembled.forward.fastq</t>
  </si>
  <si>
    <t>Unassembled reverse reads file.....: BH1.unassembled.reverse.fastq</t>
  </si>
  <si>
    <t>BH2</t>
  </si>
  <si>
    <t>Assembled reads ...................: 126,506 / 130,814 (96.707%)</t>
  </si>
  <si>
    <t>Discarded reads ...................: 28 / 130,814 (0.021%)</t>
  </si>
  <si>
    <t>Not assembled reads ...............: 4,280 / 130,814 (3.272%)</t>
  </si>
  <si>
    <t>Assembled reads file...............: BH2.assembled.fastq</t>
  </si>
  <si>
    <t>Discarded reads file...............: BH2.discarded.fastq</t>
  </si>
  <si>
    <t>Unassembled forward reads file.....: BH2.unassembled.forward.fastq</t>
  </si>
  <si>
    <t>Unassembled reverse reads file.....: BH2.unassembled.reverse.fastq</t>
  </si>
  <si>
    <t>BH3</t>
  </si>
  <si>
    <t>Assembled reads ...................: 139,539 / 144,990 (96.240%)</t>
  </si>
  <si>
    <t>Discarded reads ...................: 31 / 144,990 (0.021%)</t>
  </si>
  <si>
    <t>Not assembled reads ...............: 5,420 / 144,990 (3.738%)</t>
  </si>
  <si>
    <t>Assembled reads file...............: BH3.assembled.fastq</t>
  </si>
  <si>
    <t>Discarded reads file...............: BH3.discarded.fastq</t>
  </si>
  <si>
    <t>Unassembled forward reads file.....: BH3.unassembled.forward.fastq</t>
  </si>
  <si>
    <t>Unassembled reverse reads file.....: BH3.unassembled.reverse.fastq</t>
  </si>
  <si>
    <t>BP1</t>
  </si>
  <si>
    <t>Assembled reads ...................: 92,064 / 96,168 (95.732%)</t>
  </si>
  <si>
    <t>Discarded reads ...................: 11 / 96,168 (0.011%)</t>
  </si>
  <si>
    <t>Not assembled reads ...............: 4,093 / 96,168 (4.256%)</t>
  </si>
  <si>
    <t>Assembled reads file...............: BP1.assembled.fastq</t>
  </si>
  <si>
    <t>Discarded reads file...............: BP1.discarded.fastq</t>
  </si>
  <si>
    <t>Unassembled forward reads file.....: BP1.unassembled.forward.fastq</t>
  </si>
  <si>
    <t>Unassembled reverse reads file.....: BP1.unassembled.reverse.fastq</t>
  </si>
  <si>
    <t>BP2</t>
  </si>
  <si>
    <t>Assembled reads ...................: 98,211 / 103,037 (95.316%)</t>
  </si>
  <si>
    <t>Discarded reads ...................: 14 / 103,037 (0.014%)</t>
  </si>
  <si>
    <t>Not assembled reads ...............: 4,812 / 103,037 (4.670%)</t>
  </si>
  <si>
    <t>Assembled reads file...............: BP2.assembled.fastq</t>
  </si>
  <si>
    <t>Discarded reads file...............: BP2.discarded.fastq</t>
  </si>
  <si>
    <t>Unassembled forward reads file.....: BP2.unassembled.forward.fastq</t>
  </si>
  <si>
    <t>Unassembled reverse reads file.....: BP2.unassembled.reverse.fastq</t>
  </si>
  <si>
    <t>BP3</t>
  </si>
  <si>
    <t>Assembled reads ...................: 166,846 / 174,379 (95.680%)</t>
  </si>
  <si>
    <t>Discarded reads ...................: 27 / 174,379 (0.015%)</t>
  </si>
  <si>
    <t>Not assembled reads ...............: 7,506 / 174,379 (4.304%)</t>
  </si>
  <si>
    <t>Assembled reads file...............: BP3.assembled.fastq</t>
  </si>
  <si>
    <t>Discarded reads file...............: BP3.discarded.fastq</t>
  </si>
  <si>
    <t>Unassembled forward reads file.....: BP3.unassembled.forward.fastq</t>
  </si>
  <si>
    <t>Unassembled reverse reads file.....: BP3.unassembled.reverse.fastq</t>
  </si>
  <si>
    <t>CH1</t>
  </si>
  <si>
    <t>Assembled reads ...................: 35,653 / 36,903 (96.613%)</t>
  </si>
  <si>
    <t>Discarded reads ...................: 7 / 36,903 (0.019%)</t>
  </si>
  <si>
    <t>Not assembled reads ...............: 1,243 / 36,903 (3.368%)</t>
  </si>
  <si>
    <t>Assembled reads file...............: CH1.assembled.fastq</t>
  </si>
  <si>
    <t>Discarded reads file...............: CH1.discarded.fastq</t>
  </si>
  <si>
    <t>Unassembled forward reads file.....: CH1.unassembled.forward.fastq</t>
  </si>
  <si>
    <t>Unassembled reverse reads file.....: CH1.unassembled.reverse.fastq</t>
  </si>
  <si>
    <t>CH2</t>
  </si>
  <si>
    <t>Assembled reads ...................: 110,040 / 113,218 (97.193%)</t>
  </si>
  <si>
    <t>Discarded reads ...................: 8 / 113,218 (0.007%)</t>
  </si>
  <si>
    <t>Not assembled reads ...............: 3,170 / 113,218 (2.800%)</t>
  </si>
  <si>
    <t>Assembled reads file...............: CH2.assembled.fastq</t>
  </si>
  <si>
    <t>Discarded reads file...............: CH2.discarded.fastq</t>
  </si>
  <si>
    <t>Unassembled forward reads file.....: CH2.unassembled.forward.fastq</t>
  </si>
  <si>
    <t>Unassembled reverse reads file.....: CH2.unassembled.reverse.fastq</t>
  </si>
  <si>
    <t>CH3</t>
  </si>
  <si>
    <t>Assembled reads ...................: 132,530 / 136,112 (97.368%)</t>
  </si>
  <si>
    <t>Discarded reads ...................: 21 / 136,112 (0.015%)</t>
  </si>
  <si>
    <t>Not assembled reads ...............: 3,561 / 136,112 (2.616%)</t>
  </si>
  <si>
    <t>Assembled reads file...............: CH3.assembled.fastq</t>
  </si>
  <si>
    <t>Discarded reads file...............: CH3.discarded.fastq</t>
  </si>
  <si>
    <t>Unassembled forward reads file.....: CH3.unassembled.forward.fastq</t>
  </si>
  <si>
    <t>Unassembled reverse reads file.....: CH3.unassembled.reverse.fastq</t>
  </si>
  <si>
    <t>CP1</t>
  </si>
  <si>
    <t>Assembled reads ...................: 95,472 / 99,124 (96.316%)</t>
  </si>
  <si>
    <t>Discarded reads ...................: 24 / 99,124 (0.024%)</t>
  </si>
  <si>
    <t>Not assembled reads ...............: 3,628 / 99,124 (3.660%)</t>
  </si>
  <si>
    <t>Assembled reads file...............: CP1.assembled.fastq</t>
  </si>
  <si>
    <t>Discarded reads file...............: CP1.discarded.fastq</t>
  </si>
  <si>
    <t>Unassembled forward reads file.....: CP1.unassembled.forward.fastq</t>
  </si>
  <si>
    <t>Unassembled reverse reads file.....: CP1.unassembled.reverse.fastq</t>
  </si>
  <si>
    <t>CP2</t>
  </si>
  <si>
    <t>Assembled reads ...................: 81,262 / 84,544 (96.118%)</t>
  </si>
  <si>
    <t>Discarded reads ...................: 15 / 84,544 (0.018%)</t>
  </si>
  <si>
    <t>Not assembled reads ...............: 3,267 / 84,544 (3.864%)</t>
  </si>
  <si>
    <t>Assembled reads file...............: CP2.assembled.fastq</t>
  </si>
  <si>
    <t>Discarded reads file...............: CP2.discarded.fastq</t>
  </si>
  <si>
    <t>Unassembled forward reads file.....: CP2.unassembled.forward.fastq</t>
  </si>
  <si>
    <t>Unassembled reverse reads file.....: CP2.unassembled.reverse.fastq</t>
  </si>
  <si>
    <t>CP3</t>
  </si>
  <si>
    <t>Assembled reads ...................: 106,574 / 110,545 (96.408%)</t>
  </si>
  <si>
    <t>Discarded reads ...................: 17 / 110,545 (0.015%)</t>
  </si>
  <si>
    <t>Not assembled reads ...............: 3,954 / 110,545 (3.577%)</t>
  </si>
  <si>
    <t>Assembled reads file...............: CP3.assembled.fastq</t>
  </si>
  <si>
    <t>Discarded reads file...............: CP3.discarded.fastq</t>
  </si>
  <si>
    <t>Unassembled forward reads file.....: CP3.unassembled.forward.fastq</t>
  </si>
  <si>
    <t>Unassembled reverse reads file.....: CP3.unassembled.reverse.fastq</t>
  </si>
  <si>
    <t>DH1</t>
  </si>
  <si>
    <t>Assembled reads ...................: 11,119 / 11,700 (95.034%)</t>
  </si>
  <si>
    <t>Discarded reads ...................: 5 / 11,700 (0.043%)</t>
  </si>
  <si>
    <t>Not assembled reads ...............: 576 / 11,700 (4.923%)</t>
  </si>
  <si>
    <t>Assembled reads file...............: DH1.assembled.fastq</t>
  </si>
  <si>
    <t>Discarded reads file...............: DH1.discarded.fastq</t>
  </si>
  <si>
    <t>Unassembled forward reads file.....: DH1.unassembled.forward.fastq</t>
  </si>
  <si>
    <t>Unassembled reverse reads file.....: DH1.unassembled.reverse.fastq</t>
  </si>
  <si>
    <t>DH2</t>
  </si>
  <si>
    <t>Assembled reads ...................: 120,860 / 125,026 (96.668%)</t>
  </si>
  <si>
    <t>Discarded reads ...................: 20 / 125,026 (0.016%)</t>
  </si>
  <si>
    <t>Not assembled reads ...............: 4,146 / 125,026 (3.316%)</t>
  </si>
  <si>
    <t>Assembled reads file...............: DH2.assembled.fastq</t>
  </si>
  <si>
    <t>Discarded reads file...............: DH2.discarded.fastq</t>
  </si>
  <si>
    <t>Unassembled forward reads file.....: DH2.unassembled.forward.fastq</t>
  </si>
  <si>
    <t>Unassembled reverse reads file.....: DH2.unassembled.reverse.fastq</t>
  </si>
  <si>
    <t>DH3</t>
  </si>
  <si>
    <t>Assembled reads ...................: 134,334 / 139,760 (96.118%)</t>
  </si>
  <si>
    <t>Discarded reads ...................: 11 / 139,760 (0.008%)</t>
  </si>
  <si>
    <t>Not assembled reads ...............: 5,415 / 139,760 (3.874%)</t>
  </si>
  <si>
    <t>Assembled reads file...............: DH3.assembled.fastq</t>
  </si>
  <si>
    <t>Discarded reads file...............: DH3.discarded.fastq</t>
  </si>
  <si>
    <t>Unassembled forward reads file.....: DH3.unassembled.forward.fastq</t>
  </si>
  <si>
    <t>Unassembled reverse reads file.....: DH3.unassembled.reverse.fastq</t>
  </si>
  <si>
    <t>DP1</t>
  </si>
  <si>
    <t>Assembled reads ...................: 96,602 / 99,939 (96.661%)</t>
  </si>
  <si>
    <t>Discarded reads ...................: 20 / 99,939 (0.020%)</t>
  </si>
  <si>
    <t>Not assembled reads ...............: 3,317 / 99,939 (3.319%)</t>
  </si>
  <si>
    <t>Assembled reads file...............: DP1.assembled.fastq</t>
  </si>
  <si>
    <t>Discarded reads file...............: DP1.discarded.fastq</t>
  </si>
  <si>
    <t>Unassembled forward reads file.....: DP1.unassembled.forward.fastq</t>
  </si>
  <si>
    <t>Unassembled reverse reads file.....: DP1.unassembled.reverse.fastq</t>
  </si>
  <si>
    <t>DP2</t>
  </si>
  <si>
    <t>Assembled reads ...................: 103,305 / 106,821 (96.709%)</t>
  </si>
  <si>
    <t>Discarded reads ...................: 20 / 106,821 (0.019%)</t>
  </si>
  <si>
    <t>Not assembled reads ...............: 3,496 / 106,821 (3.273%)</t>
  </si>
  <si>
    <t>Assembled reads file...............: DP2.assembled.fastq</t>
  </si>
  <si>
    <t>Discarded reads file...............: DP2.discarded.fastq</t>
  </si>
  <si>
    <t>Unassembled forward reads file.....: DP2.unassembled.forward.fastq</t>
  </si>
  <si>
    <t>Unassembled reverse reads file.....: DP2.unassembled.reverse.fastq</t>
  </si>
  <si>
    <t>DP3</t>
  </si>
  <si>
    <t>Assembled reads ...................: 141,812 / 146,761 (96.628%)</t>
  </si>
  <si>
    <t>Discarded reads ...................: 30 / 146,761 (0.020%)</t>
  </si>
  <si>
    <t>Not assembled reads ...............: 4,919 / 146,761 (3.352%)</t>
  </si>
  <si>
    <t>Assembled reads file...............: DP3.assembled.fastq</t>
  </si>
  <si>
    <t>Discarded reads file...............: DP3.discarded.fastq</t>
  </si>
  <si>
    <t>Unassembled forward reads file.....: DP3.unassembled.forward.fastq</t>
  </si>
  <si>
    <t>Unassembled reverse reads file.....: DP3.unassembled.reverse.fastq</t>
  </si>
  <si>
    <t>EH1</t>
  </si>
  <si>
    <t>Assembled reads ...................: 74,545 / 77,108 (96.676%)</t>
  </si>
  <si>
    <t>Discarded reads ...................: 7 / 77,108 (0.009%)</t>
  </si>
  <si>
    <t>Not assembled reads ...............: 2,556 / 77,108 (3.315%)</t>
  </si>
  <si>
    <t>Assembled reads file...............: EH1.assembled.fastq</t>
  </si>
  <si>
    <t>Discarded reads file...............: EH1.discarded.fastq</t>
  </si>
  <si>
    <t>Unassembled forward reads file.....: EH1.unassembled.forward.fastq</t>
  </si>
  <si>
    <t>Unassembled reverse reads file.....: EH1.unassembled.reverse.fastq</t>
  </si>
  <si>
    <t>EH2</t>
  </si>
  <si>
    <t>Assembled reads ...................: 113,657 / 117,077 (97.079%)</t>
  </si>
  <si>
    <t>Discarded reads ...................: 21 / 117,077 (0.018%)</t>
  </si>
  <si>
    <t>Not assembled reads ...............: 3,399 / 117,077 (2.903%)</t>
  </si>
  <si>
    <t>Assembled reads file...............: EH2.assembled.fastq</t>
  </si>
  <si>
    <t>Discarded reads file...............: EH2.discarded.fastq</t>
  </si>
  <si>
    <t>Unassembled forward reads file.....: EH2.unassembled.forward.fastq</t>
  </si>
  <si>
    <t>Unassembled reverse reads file.....: EH2.unassembled.reverse.fastq</t>
  </si>
  <si>
    <t>EH3</t>
  </si>
  <si>
    <t>Assembled reads ...................: 99,544 / 102,806 (96.827%)</t>
  </si>
  <si>
    <t>Discarded reads ...................: 7 / 102,806 (0.007%)</t>
  </si>
  <si>
    <t>Not assembled reads ...............: 3,255 / 102,806 (3.166%)</t>
  </si>
  <si>
    <t>Assembled reads file...............: EH3.assembled.fastq</t>
  </si>
  <si>
    <t>Discarded reads file...............: EH3.discarded.fastq</t>
  </si>
  <si>
    <t>Unassembled forward reads file.....: EH3.unassembled.forward.fastq</t>
  </si>
  <si>
    <t>Unassembled reverse reads file.....: EH3.unassembled.reverse.fastq</t>
  </si>
  <si>
    <t>EP1</t>
  </si>
  <si>
    <t>Assembled reads ...................: 150,806 / 155,491 (96.987%)</t>
  </si>
  <si>
    <t>Discarded reads ...................: 29 / 155,491 (0.019%)</t>
  </si>
  <si>
    <t>Not assembled reads ...............: 4,656 / 155,491 (2.994%)</t>
  </si>
  <si>
    <t>Assembled reads file...............: EP1.assembled.fastq</t>
  </si>
  <si>
    <t>Discarded reads file...............: EP1.discarded.fastq</t>
  </si>
  <si>
    <t>Unassembled forward reads file.....: EP1.unassembled.forward.fastq</t>
  </si>
  <si>
    <t>Unassembled reverse reads file.....: EP1.unassembled.reverse.fastq</t>
  </si>
  <si>
    <t>EP2</t>
  </si>
  <si>
    <t>Assembled reads ...................: 83,295 / 85,999 (96.856%)</t>
  </si>
  <si>
    <t>Discarded reads ...................: 10 / 85,999 (0.012%)</t>
  </si>
  <si>
    <t>Not assembled reads ...............: 2,694 / 85,999 (3.133%)</t>
  </si>
  <si>
    <t>Assembled reads file...............: EP2.assembled.fastq</t>
  </si>
  <si>
    <t>Discarded reads file...............: EP2.discarded.fastq</t>
  </si>
  <si>
    <t>Unassembled forward reads file.....: EP2.unassembled.forward.fastq</t>
  </si>
  <si>
    <t>Unassembled reverse reads file.....: EP2.unassembled.reverse.fastq</t>
  </si>
  <si>
    <t>EP3</t>
  </si>
  <si>
    <t>Assembled reads ...................: 108,773 / 112,417 (96.758%)</t>
  </si>
  <si>
    <t>Discarded reads ...................: 17 / 112,417 (0.015%)</t>
  </si>
  <si>
    <t>Not assembled reads ...............: 3,627 / 112,417 (3.226%)</t>
  </si>
  <si>
    <t>Assembled reads file...............: EP3.assembled.fastq</t>
  </si>
  <si>
    <t>Discarded reads file...............: EP3.discarded.fastq</t>
  </si>
  <si>
    <t>Unassembled forward reads file.....: EP3.unassembled.forward.fastq</t>
  </si>
  <si>
    <t>Unassembled reverse reads file.....: EP3.unassembled.reverse.fastq</t>
  </si>
  <si>
    <t>FH1</t>
  </si>
  <si>
    <t>Assembled reads ...................: 130,708 / 135,083 (96.761%)</t>
  </si>
  <si>
    <t>Discarded reads ...................: 14 / 135,083 (0.010%)</t>
  </si>
  <si>
    <t>Not assembled reads ...............: 4,361 / 135,083 (3.228%)</t>
  </si>
  <si>
    <t>Assembled reads file...............: FH1.assembled.fastq</t>
  </si>
  <si>
    <t>Discarded reads file...............: FH1.discarded.fastq</t>
  </si>
  <si>
    <t>Unassembled forward reads file.....: FH1.unassembled.forward.fastq</t>
  </si>
  <si>
    <t>Unassembled reverse reads file.....: FH1.unassembled.reverse.fastq</t>
  </si>
  <si>
    <t>FH2</t>
  </si>
  <si>
    <t>Assembled reads ...................: 186,238 / 192,348 (96.823%)</t>
  </si>
  <si>
    <t>Discarded reads ...................: 18 / 192,348 (0.009%)</t>
  </si>
  <si>
    <t>Not assembled reads ...............: 6,092 / 192,348 (3.167%)</t>
  </si>
  <si>
    <t>Assembled reads file...............: FH2.assembled.fastq</t>
  </si>
  <si>
    <t>Discarded reads file...............: FH2.discarded.fastq</t>
  </si>
  <si>
    <t>Unassembled forward reads file.....: FH2.unassembled.forward.fastq</t>
  </si>
  <si>
    <t>Unassembled reverse reads file.....: FH2.unassembled.reverse.fastq</t>
  </si>
  <si>
    <t>FH3</t>
  </si>
  <si>
    <t>Assembled reads ...................: 121,978 / 126,628 (96.328%)</t>
  </si>
  <si>
    <t>Discarded reads ...................: 18 / 126,628 (0.014%)</t>
  </si>
  <si>
    <t>Not assembled reads ...............: 4,632 / 126,628 (3.658%)</t>
  </si>
  <si>
    <t>Assembled reads file...............: FH3.assembled.fastq</t>
  </si>
  <si>
    <t>Discarded reads file...............: FH3.discarded.fastq</t>
  </si>
  <si>
    <t>Unassembled forward reads file.....: FH3.unassembled.forward.fastq</t>
  </si>
  <si>
    <t>Unassembled reverse reads file.....: FH3.unassembled.reverse.fastq</t>
  </si>
  <si>
    <t>FP1</t>
  </si>
  <si>
    <t>Assembled reads ...................: 143,230 / 147,882 (96.854%)</t>
  </si>
  <si>
    <t>Discarded reads ...................: 20 / 147,882 (0.014%)</t>
  </si>
  <si>
    <t>Not assembled reads ...............: 4,632 / 147,882 (3.132%)</t>
  </si>
  <si>
    <t>Assembled reads file...............: FP1.assembled.fastq</t>
  </si>
  <si>
    <t>Discarded reads file...............: FP1.discarded.fastq</t>
  </si>
  <si>
    <t>Unassembled forward reads file.....: FP1.unassembled.forward.fastq</t>
  </si>
  <si>
    <t>Unassembled reverse reads file.....: FP1.unassembled.reverse.fastq</t>
  </si>
  <si>
    <t>FP2</t>
  </si>
  <si>
    <t>Assembled reads ...................: 125,834 / 130,406 (96.494%)</t>
  </si>
  <si>
    <t>Discarded reads ...................: 13 / 130,406 (0.010%)</t>
  </si>
  <si>
    <t>Not assembled reads ...............: 4,559 / 130,406 (3.496%)</t>
  </si>
  <si>
    <t>Assembled reads file...............: FP2.assembled.fastq</t>
  </si>
  <si>
    <t>Discarded reads file...............: FP2.discarded.fastq</t>
  </si>
  <si>
    <t>Unassembled forward reads file.....: FP2.unassembled.forward.fastq</t>
  </si>
  <si>
    <t>Unassembled reverse reads file.....: FP2.unassembled.reverse.fastq</t>
  </si>
  <si>
    <t>FP3</t>
  </si>
  <si>
    <t>Assembled reads ...................: 285,820 / 296,183 (96.501%)</t>
  </si>
  <si>
    <t>Discarded reads ...................: 57 / 296,183 (0.019%)</t>
  </si>
  <si>
    <t>Not assembled reads ...............: 10,306 / 296,183 (3.480%)</t>
  </si>
  <si>
    <t>Assembled reads file...............: FP3.assembled.fastq</t>
  </si>
  <si>
    <t>Discarded reads file...............: FP3.discarded.fastq</t>
  </si>
  <si>
    <t>Unassembled forward reads file.....: FP3.unassembled.forward.fastq</t>
  </si>
  <si>
    <t>Unassembled reverse reads file.....: FP3.unassembled.reverse.fastq</t>
  </si>
  <si>
    <t>GH1</t>
  </si>
  <si>
    <t>Assembled reads ...................: 78,982 / 81,852 (96.494%)</t>
  </si>
  <si>
    <t>Discarded reads ...................: 14 / 81,852 (0.017%)</t>
  </si>
  <si>
    <t>Not assembled reads ...............: 2,856 / 81,852 (3.489%)</t>
  </si>
  <si>
    <t>Assembled reads file...............: GH1.assembled.fastq</t>
  </si>
  <si>
    <t>Discarded reads file...............: GH1.discarded.fastq</t>
  </si>
  <si>
    <t>Unassembled forward reads file.....: GH1.unassembled.forward.fastq</t>
  </si>
  <si>
    <t>Unassembled reverse reads file.....: GH1.unassembled.reverse.fastq</t>
  </si>
  <si>
    <t>GH2</t>
  </si>
  <si>
    <t>Assembled reads ...................: 117,098 / 120,919 (96.840%)</t>
  </si>
  <si>
    <t>Discarded reads ...................: 26 / 120,919 (0.022%)</t>
  </si>
  <si>
    <t>Not assembled reads ...............: 3,795 / 120,919 (3.138%)</t>
  </si>
  <si>
    <t>Assembled reads file...............: GH2.assembled.fastq</t>
  </si>
  <si>
    <t>Discarded reads file...............: GH2.discarded.fastq</t>
  </si>
  <si>
    <t>Unassembled forward reads file.....: GH2.unassembled.forward.fastq</t>
  </si>
  <si>
    <t>Unassembled reverse reads file.....: GH2.unassembled.reverse.fastq</t>
  </si>
  <si>
    <t>GH3</t>
  </si>
  <si>
    <t>Assembled reads ...................: 69,854 / 72,423 (96.453%)</t>
  </si>
  <si>
    <t>Discarded reads ...................: 10 / 72,423 (0.014%)</t>
  </si>
  <si>
    <t>Not assembled reads ...............: 2,559 / 72,423 (3.533%)</t>
  </si>
  <si>
    <t>Assembled reads file...............: GH3.assembled.fastq</t>
  </si>
  <si>
    <t>Discarded reads file...............: GH3.discarded.fastq</t>
  </si>
  <si>
    <t>Unassembled forward reads file.....: GH3.unassembled.forward.fastq</t>
  </si>
  <si>
    <t>Unassembled reverse reads file.....: GH3.unassembled.reverse.fastq</t>
  </si>
  <si>
    <t>GP1</t>
  </si>
  <si>
    <t>Assembled reads ...................: 149,155 / 156,828 (95.107%)</t>
  </si>
  <si>
    <t>Discarded reads ...................: 18 / 156,828 (0.011%)</t>
  </si>
  <si>
    <t>Not assembled reads ...............: 7,655 / 156,828 (4.881%)</t>
  </si>
  <si>
    <t>Assembled reads file...............: GP1.assembled.fastq</t>
  </si>
  <si>
    <t>Discarded reads file...............: GP1.discarded.fastq</t>
  </si>
  <si>
    <t>Unassembled forward reads file.....: GP1.unassembled.forward.fastq</t>
  </si>
  <si>
    <t>Unassembled reverse reads file.....: GP1.unassembled.reverse.fastq</t>
  </si>
  <si>
    <t>GP2</t>
  </si>
  <si>
    <t>Assembled reads ...................: 78,536 / 82,324 (95.399%)</t>
  </si>
  <si>
    <t>Discarded reads ...................: 13 / 82,324 (0.016%)</t>
  </si>
  <si>
    <t>Not assembled reads ...............: 3,775 / 82,324 (4.586%)</t>
  </si>
  <si>
    <t>Assembled reads file...............: GP2.assembled.fastq</t>
  </si>
  <si>
    <t>Discarded reads file...............: GP2.discarded.fastq</t>
  </si>
  <si>
    <t>Unassembled forward reads file.....: GP2.unassembled.forward.fastq</t>
  </si>
  <si>
    <t>Unassembled reverse reads file.....: GP2.unassembled.reverse.fastq</t>
  </si>
  <si>
    <t>GP3</t>
  </si>
  <si>
    <t>Assembled reads ...................: 104,195 / 109,205 (95.412%)</t>
  </si>
  <si>
    <t>Discarded reads ...................: 11 / 109,205 (0.010%)</t>
  </si>
  <si>
    <t>Not assembled reads ...............: 4,999 / 109,205 (4.578%)</t>
  </si>
  <si>
    <t>Assembled reads file...............: GP3.assembled.fastq</t>
  </si>
  <si>
    <t>Discarded reads file...............: GP3.discarded.fastq</t>
  </si>
  <si>
    <t>Unassembled forward reads file.....: GP3.unassembled.forward.fastq</t>
  </si>
  <si>
    <t>Unassembled reverse reads file.....: GP3.unassembled.reverse.fastq</t>
  </si>
  <si>
    <t>HH1</t>
  </si>
  <si>
    <t>Assembled reads ...................: 161,684 / 168,035 (96.220%)</t>
  </si>
  <si>
    <t>Discarded reads ...................: 22 / 168,035 (0.013%)</t>
  </si>
  <si>
    <t>Not assembled reads ...............: 6,329 / 168,035 (3.766%)</t>
  </si>
  <si>
    <t>Assembled reads file...............: HH1.assembled.fastq</t>
  </si>
  <si>
    <t>Discarded reads file...............: HH1.discarded.fastq</t>
  </si>
  <si>
    <t>Unassembled forward reads file.....: HH1.unassembled.forward.fastq</t>
  </si>
  <si>
    <t>Unassembled reverse reads file.....: HH1.unassembled.reverse.fastq</t>
  </si>
  <si>
    <t>HH2</t>
  </si>
  <si>
    <t>Assembled reads ...................: 191,991 / 199,026 (96.465%)</t>
  </si>
  <si>
    <t>Discarded reads ...................: 32 / 199,026 (0.016%)</t>
  </si>
  <si>
    <t>Not assembled reads ...............: 7,003 / 199,026 (3.519%)</t>
  </si>
  <si>
    <t>Assembled reads file...............: HH2.assembled.fastq</t>
  </si>
  <si>
    <t>Discarded reads file...............: HH2.discarded.fastq</t>
  </si>
  <si>
    <t>Unassembled forward reads file.....: HH2.unassembled.forward.fastq</t>
  </si>
  <si>
    <t>Unassembled reverse reads file.....: HH2.unassembled.reverse.fastq</t>
  </si>
  <si>
    <t>HH3</t>
  </si>
  <si>
    <t>Assembled reads ...................: 107,534 / 111,994 (96.018%)</t>
  </si>
  <si>
    <t>Discarded reads ...................: 20 / 111,994 (0.018%)</t>
  </si>
  <si>
    <t>Not assembled reads ...............: 4,440 / 111,994 (3.964%)</t>
  </si>
  <si>
    <t>Assembled reads file...............: HH3.assembled.fastq</t>
  </si>
  <si>
    <t>Discarded reads file...............: HH3.discarded.fastq</t>
  </si>
  <si>
    <t>Unassembled forward reads file.....: HH3.unassembled.forward.fastq</t>
  </si>
  <si>
    <t>Unassembled reverse reads file.....: HH3.unassembled.reverse.fastq</t>
  </si>
  <si>
    <t>HP1</t>
  </si>
  <si>
    <t>Assembled reads ...................: 89,119 / 93,958 (94.850%)</t>
  </si>
  <si>
    <t>Discarded reads ...................: 18 / 93,958 (0.019%)</t>
  </si>
  <si>
    <t>Not assembled reads ...............: 4,821 / 93,958 (5.131%)</t>
  </si>
  <si>
    <t>Assembled reads file...............: HP1.assembled.fastq</t>
  </si>
  <si>
    <t>Discarded reads file...............: HP1.discarded.fastq</t>
  </si>
  <si>
    <t>Unassembled forward reads file.....: HP1.unassembled.forward.fastq</t>
  </si>
  <si>
    <t>Unassembled reverse reads file.....: HP1.unassembled.reverse.fastq</t>
  </si>
  <si>
    <t>HP2</t>
  </si>
  <si>
    <t>Assembled reads ...................: 125,410 / 133,139 (94.195%)</t>
  </si>
  <si>
    <t>Discarded reads ...................: 21 / 133,139 (0.016%)</t>
  </si>
  <si>
    <t>Not assembled reads ...............: 7,708 / 133,139 (5.789%)</t>
  </si>
  <si>
    <t>Assembled reads file...............: HP2.assembled.fastq</t>
  </si>
  <si>
    <t>Discarded reads file...............: HP2.discarded.fastq</t>
  </si>
  <si>
    <t>Unassembled forward reads file.....: HP2.unassembled.forward.fastq</t>
  </si>
  <si>
    <t>Unassembled reverse reads file.....: HP2.unassembled.reverse.fastq</t>
  </si>
  <si>
    <t>HP3</t>
  </si>
  <si>
    <t>Assembled reads ...................: 283,010 / 299,601 (94.462%)</t>
  </si>
  <si>
    <t>Discarded reads ...................: 67 / 299,601 (0.022%)</t>
  </si>
  <si>
    <t>Not assembled reads ...............: 16,524 / 299,601 (5.515%)</t>
  </si>
  <si>
    <t>Assembled reads file...............: HP3.assembled.fastq</t>
  </si>
  <si>
    <t>Discarded reads file...............: HP3.discarded.fastq</t>
  </si>
  <si>
    <t>Unassembled forward reads file.....: HP3.unassembled.forward.fastq</t>
  </si>
  <si>
    <t>Unassembled reverse reads file.....: HP3.unassembled.reverse.fastq</t>
  </si>
  <si>
    <t>IH1</t>
  </si>
  <si>
    <t>Assembled reads ...................: 50,195 / 51,578 (97.319%)</t>
  </si>
  <si>
    <t>Discarded reads ...................: 6 / 51,578 (0.012%)</t>
  </si>
  <si>
    <t>Not assembled reads ...............: 1,377 / 51,578 (2.670%)</t>
  </si>
  <si>
    <t>Assembled reads file...............: IH1.assembled.fastq</t>
  </si>
  <si>
    <t>Discarded reads file...............: IH1.discarded.fastq</t>
  </si>
  <si>
    <t>Unassembled forward reads file.....: IH1.unassembled.forward.fastq</t>
  </si>
  <si>
    <t>Unassembled reverse reads file.....: IH1.unassembled.reverse.fastq</t>
  </si>
  <si>
    <t>IH2</t>
  </si>
  <si>
    <t>Assembled reads ...................: 106,741 / 109,243 (97.710%)</t>
  </si>
  <si>
    <t>Discarded reads ...................: 8 / 109,243 (0.007%)</t>
  </si>
  <si>
    <t>Not assembled reads ...............: 2,494 / 109,243 (2.283%)</t>
  </si>
  <si>
    <t>Assembled reads file...............: IH2.assembled.fastq</t>
  </si>
  <si>
    <t>Discarded reads file...............: IH2.discarded.fastq</t>
  </si>
  <si>
    <t>Unassembled forward reads file.....: IH2.unassembled.forward.fastq</t>
  </si>
  <si>
    <t>Unassembled reverse reads file.....: IH2.unassembled.reverse.fastq</t>
  </si>
  <si>
    <t>IH3</t>
  </si>
  <si>
    <t>Assembled reads ...................: 98,040 / 100,911 (97.155%)</t>
  </si>
  <si>
    <t>Discarded reads ...................: 11 / 100,911 (0.011%)</t>
  </si>
  <si>
    <t>Not assembled reads ...............: 2,860 / 100,911 (2.834%)</t>
  </si>
  <si>
    <t>Assembled reads file...............: IH3.assembled.fastq</t>
  </si>
  <si>
    <t>Discarded reads file...............: IH3.discarded.fastq</t>
  </si>
  <si>
    <t>Unassembled forward reads file.....: IH3.unassembled.forward.fastq</t>
  </si>
  <si>
    <t>Unassembled reverse reads file.....: IH3.unassembled.reverse.fastq</t>
  </si>
  <si>
    <t>IP1</t>
  </si>
  <si>
    <t>Assembled reads ...................: 116,103 / 120,777 (96.130%)</t>
  </si>
  <si>
    <t>Discarded reads ...................: 14 / 120,777 (0.012%)</t>
  </si>
  <si>
    <t>Not assembled reads ...............: 4,660 / 120,777 (3.858%)</t>
  </si>
  <si>
    <t>Assembled reads file...............: IP1.assembled.fastq</t>
  </si>
  <si>
    <t>Discarded reads file...............: IP1.discarded.fastq</t>
  </si>
  <si>
    <t>Unassembled forward reads file.....: IP1.unassembled.forward.fastq</t>
  </si>
  <si>
    <t>Unassembled reverse reads file.....: IP1.unassembled.reverse.fastq</t>
  </si>
  <si>
    <t>IP2</t>
  </si>
  <si>
    <t>Assembled reads ...................: 95,351 / 99,845 (95.499%)</t>
  </si>
  <si>
    <t>Discarded reads ...................: 13 / 99,845 (0.013%)</t>
  </si>
  <si>
    <t>Not assembled reads ...............: 4,481 / 99,845 (4.488%)</t>
  </si>
  <si>
    <t>Assembled reads file...............: IP2.assembled.fastq</t>
  </si>
  <si>
    <t>Discarded reads file...............: IP2.discarded.fastq</t>
  </si>
  <si>
    <t>Unassembled forward reads file.....: IP2.unassembled.forward.fastq</t>
  </si>
  <si>
    <t>Unassembled reverse reads file.....: IP2.unassembled.reverse.fastq</t>
  </si>
  <si>
    <t>IP3</t>
  </si>
  <si>
    <t>Assembled reads ...................: 120,367 / 125,429 (95.964%)</t>
  </si>
  <si>
    <t>Discarded reads ...................: 12 / 125,429 (0.010%)</t>
  </si>
  <si>
    <t>Not assembled reads ...............: 5,050 / 125,429 (4.026%)</t>
  </si>
  <si>
    <t>Assembled reads file...............: IP3.assembled.fastq</t>
  </si>
  <si>
    <t>Discarded reads file...............: IP3.discarded.fastq</t>
  </si>
  <si>
    <t>Unassembled forward reads file.....: IP3.unassembled.forward.fastq</t>
  </si>
  <si>
    <t>Unassembled reverse reads file.....: IP3.unassembled.reverse.fastq</t>
  </si>
  <si>
    <t>JH1</t>
  </si>
  <si>
    <t>Assembled reads ...................: 165,278 / 169,838 (97.315%)</t>
  </si>
  <si>
    <t>Discarded reads ...................: 28 / 169,838 (0.016%)</t>
  </si>
  <si>
    <t>Not assembled reads ...............: 4,532 / 169,838 (2.668%)</t>
  </si>
  <si>
    <t>Assembled reads file...............: JH1.assembled.fastq</t>
  </si>
  <si>
    <t>Discarded reads file...............: JH1.discarded.fastq</t>
  </si>
  <si>
    <t>Unassembled forward reads file.....: JH1.unassembled.forward.fastq</t>
  </si>
  <si>
    <t>Unassembled reverse reads file.....: JH1.unassembled.reverse.fastq</t>
  </si>
  <si>
    <t>JH2</t>
  </si>
  <si>
    <t>Assembled reads ...................: 152,975 / 157,157 (97.339%)</t>
  </si>
  <si>
    <t>Discarded reads ...................: 25 / 157,157 (0.016%)</t>
  </si>
  <si>
    <t>Not assembled reads ...............: 4,157 / 157,157 (2.645%)</t>
  </si>
  <si>
    <t>Assembled reads file...............: JH2.assembled.fastq</t>
  </si>
  <si>
    <t>Discarded reads file...............: JH2.discarded.fastq</t>
  </si>
  <si>
    <t>Unassembled forward reads file.....: JH2.unassembled.forward.fastq</t>
  </si>
  <si>
    <t>Unassembled reverse reads file.....: JH2.unassembled.reverse.fastq</t>
  </si>
  <si>
    <t>JH3</t>
  </si>
  <si>
    <t>Assembled reads ...................: 113,995 / 117,615 (96.922%)</t>
  </si>
  <si>
    <t>Discarded reads ...................: 19 / 117,615 (0.016%)</t>
  </si>
  <si>
    <t>Not assembled reads ...............: 3,601 / 117,615 (3.062%)</t>
  </si>
  <si>
    <t>Assembled reads file...............: JH3.assembled.fastq</t>
  </si>
  <si>
    <t>Discarded reads file...............: JH3.discarded.fastq</t>
  </si>
  <si>
    <t>Unassembled forward reads file.....: JH3.unassembled.forward.fastq</t>
  </si>
  <si>
    <t>Unassembled reverse reads file.....: JH3.unassembled.reverse.fastq</t>
  </si>
  <si>
    <t>JP1</t>
  </si>
  <si>
    <t>Assembled reads ...................: 151,778 / 156,142 (97.205%)</t>
  </si>
  <si>
    <t>Discarded reads ...................: 42 / 156,142 (0.027%)</t>
  </si>
  <si>
    <t>Not assembled reads ...............: 4,322 / 156,142 (2.768%)</t>
  </si>
  <si>
    <t>Assembled reads file...............: JP1.assembled.fastq</t>
  </si>
  <si>
    <t>Discarded reads file...............: JP1.discarded.fastq</t>
  </si>
  <si>
    <t>Unassembled forward reads file.....: JP1.unassembled.forward.fastq</t>
  </si>
  <si>
    <t>Unassembled reverse reads file.....: JP1.unassembled.reverse.fastq</t>
  </si>
  <si>
    <t>JP2</t>
  </si>
  <si>
    <t>Assembled reads ...................: 143,915 / 148,160 (97.135%)</t>
  </si>
  <si>
    <t>Discarded reads ...................: 17 / 148,160 (0.011%)</t>
  </si>
  <si>
    <t>Not assembled reads ...............: 4,228 / 148,160 (2.854%)</t>
  </si>
  <si>
    <t>Assembled reads file...............: JP2.assembled.fastq</t>
  </si>
  <si>
    <t>Discarded reads file...............: JP2.discarded.fastq</t>
  </si>
  <si>
    <t>Unassembled forward reads file.....: JP2.unassembled.forward.fastq</t>
  </si>
  <si>
    <t>Unassembled reverse reads file.....: JP2.unassembled.reverse.fastq</t>
  </si>
  <si>
    <t>JP3</t>
  </si>
  <si>
    <t>Assembled reads ...................: 198,183 / 204,092 (97.105%)</t>
  </si>
  <si>
    <t>Discarded reads ...................: 41 / 204,092 (0.020%)</t>
  </si>
  <si>
    <t>Not assembled reads ...............: 5,868 / 204,092 (2.875%)</t>
  </si>
  <si>
    <t>Assembled reads file...............: JP3.assembled.fastq</t>
  </si>
  <si>
    <t>Discarded reads file...............: JP3.discarded.fastq</t>
  </si>
  <si>
    <t>Unassembled forward reads file.....: JP3.unassembled.forward.fastq</t>
  </si>
  <si>
    <t>Unassembled reverse reads file.....: JP3.unassembled.reverse.fastq</t>
  </si>
  <si>
    <t>KH1</t>
  </si>
  <si>
    <t>Assembled reads ...................: 89,014 / 91,198 (97.605%)</t>
  </si>
  <si>
    <t>Discarded reads ...................: 40 / 91,198 (0.044%)</t>
  </si>
  <si>
    <t>Not assembled reads ...............: 2,144 / 91,198 (2.351%)</t>
  </si>
  <si>
    <t>Assembled reads file...............: KH2.assembled.fastq</t>
  </si>
  <si>
    <t>Discarded reads file...............: KH2.discarded.fastq</t>
  </si>
  <si>
    <t>Unassembled forward reads file.....: KH2.unassembled.forward.fastq</t>
  </si>
  <si>
    <t>Unassembled reverse reads file.....: KH2.unassembled.reverse.fastq</t>
  </si>
  <si>
    <t>KH2</t>
  </si>
  <si>
    <t>KH3</t>
  </si>
  <si>
    <t>Assembled reads ...................: 121,833 / 125,581 (97.015%)</t>
  </si>
  <si>
    <t>Discarded reads ...................: 48 / 125,581 (0.038%)</t>
  </si>
  <si>
    <t>Not assembled reads ...............: 3,700 / 125,581 (2.946%)</t>
  </si>
  <si>
    <t>Assembled reads file...............: KH3.assembled.fastq</t>
  </si>
  <si>
    <t>Discarded reads file...............: KH3.discarded.fastq</t>
  </si>
  <si>
    <t>Unassembled forward reads file.....: KH3.unassembled.forward.fastq</t>
  </si>
  <si>
    <t>Unassembled reverse reads file.....: KH3.unassembled.reverse.fastq</t>
  </si>
  <si>
    <t>KP1</t>
  </si>
  <si>
    <t>Assembled reads ...................: 110,896 / 114,401 (96.936%)</t>
  </si>
  <si>
    <t>Discarded reads ...................: 111 / 114,401 (0.097%)</t>
  </si>
  <si>
    <t>Not assembled reads ...............: 3,394 / 114,401 (2.967%)</t>
  </si>
  <si>
    <t>Assembled reads file...............: KP1.assembled.fastq</t>
  </si>
  <si>
    <t>Discarded reads file...............: KP1.discarded.fastq</t>
  </si>
  <si>
    <t>Unassembled forward reads file.....: KP1.unassembled.forward.fastq</t>
  </si>
  <si>
    <t>Unassembled reverse reads file.....: KP1.unassembled.reverse.fastq</t>
  </si>
  <si>
    <t>KP2</t>
  </si>
  <si>
    <t>Assembled reads ...................: 108,520 / 111,671 (97.178%)</t>
  </si>
  <si>
    <t>Discarded reads ...................: 67 / 111,671 (0.060%)</t>
  </si>
  <si>
    <t>Not assembled reads ...............: 3,084 / 111,671 (2.762%)</t>
  </si>
  <si>
    <t>Assembled reads file...............: KP2.assembled.fastq</t>
  </si>
  <si>
    <t>Discarded reads file...............: KP2.discarded.fastq</t>
  </si>
  <si>
    <t>Unassembled forward reads file.....: KP2.unassembled.forward.fastq</t>
  </si>
  <si>
    <t>Unassembled reverse reads file.....: KP2.unassembled.reverse.fastq</t>
  </si>
  <si>
    <t>KP3</t>
  </si>
  <si>
    <t>Assembled reads ...................: 179,251 / 184,827 (96.983%)</t>
  </si>
  <si>
    <t>Discarded reads ...................: 43 / 184,827 (0.023%)</t>
  </si>
  <si>
    <t>Not assembled reads ...............: 5,533 / 184,827 (2.994%)</t>
  </si>
  <si>
    <t>Assembled reads file...............: KP3.assembled.fastq</t>
  </si>
  <si>
    <t>Discarded reads file...............: KP3.discarded.fastq</t>
  </si>
  <si>
    <t>Unassembled forward reads file.....: KP3.unassembled.forward.fastq</t>
  </si>
  <si>
    <t>Unassembled reverse reads file.....: KP3.unassembled.reverse.fastq</t>
  </si>
  <si>
    <t>LH1</t>
  </si>
  <si>
    <t>Assembled reads ...................: 197,057 / 202,822 (97.158%)</t>
  </si>
  <si>
    <t>Discarded reads ...................: 97 / 202,822 (0.048%)</t>
  </si>
  <si>
    <t>Not assembled reads ...............: 5,668 / 202,822 (2.795%)</t>
  </si>
  <si>
    <t>Assembled reads file...............: LH1.assembled.fastq</t>
  </si>
  <si>
    <t>Discarded reads file...............: LH1.discarded.fastq</t>
  </si>
  <si>
    <t>Unassembled forward reads file.....: LH1.unassembled.forward.fastq</t>
  </si>
  <si>
    <t>Unassembled reverse reads file.....: LH1.unassembled.reverse.fastq</t>
  </si>
  <si>
    <t>LH2</t>
  </si>
  <si>
    <t>Assembled reads ...................: 206,283 / 212,388 (97.126%)</t>
  </si>
  <si>
    <t>Discarded reads ...................: 68 / 212,388 (0.032%)</t>
  </si>
  <si>
    <t>Not assembled reads ...............: 6,037 / 212,388 (2.842%)</t>
  </si>
  <si>
    <t>Assembled reads file...............: LH2.assembled.fastq</t>
  </si>
  <si>
    <t>Discarded reads file...............: LH2.discarded.fastq</t>
  </si>
  <si>
    <t>Unassembled forward reads file.....: LH2.unassembled.forward.fastq</t>
  </si>
  <si>
    <t>Unassembled reverse reads file.....: LH2.unassembled.reverse.fastq</t>
  </si>
  <si>
    <t>LH3</t>
  </si>
  <si>
    <t>Assembled reads ...................: 95,993 / 99,090 (96.875%)</t>
  </si>
  <si>
    <t>Discarded reads ...................: 40 / 99,090 (0.040%)</t>
  </si>
  <si>
    <t>Not assembled reads ...............: 3,057 / 99,090 (3.085%)</t>
  </si>
  <si>
    <t>Assembled reads file...............: LH3.assembled.fastq</t>
  </si>
  <si>
    <t>Discarded reads file...............: LH3.discarded.fastq</t>
  </si>
  <si>
    <t>Unassembled forward reads file.....: LH3.unassembled.forward.fastq</t>
  </si>
  <si>
    <t>Unassembled reverse reads file.....: LH3.unassembled.reverse.fastq</t>
  </si>
  <si>
    <t>LP1</t>
  </si>
  <si>
    <t>Assembled reads ...................: 125,844 / 129,631 (97.079%)</t>
  </si>
  <si>
    <t>Discarded reads ...................: 18 / 129,631 (0.014%)</t>
  </si>
  <si>
    <t>Not assembled reads ...............: 3,769 / 129,631 (2.907%)</t>
  </si>
  <si>
    <t>Assembled reads file...............: LP1.assembled.fastq</t>
  </si>
  <si>
    <t>Discarded reads file...............: LP1.discarded.fastq</t>
  </si>
  <si>
    <t>Unassembled forward reads file.....: LP1.unassembled.forward.fastq</t>
  </si>
  <si>
    <t>Unassembled reverse reads file.....: LP1.unassembled.reverse.fastq</t>
  </si>
  <si>
    <t>LP2</t>
  </si>
  <si>
    <t>Assembled reads ...................: 121,563 / 125,522 (96.846%)</t>
  </si>
  <si>
    <t>Discarded reads ...................: 10 / 125,522 (0.008%)</t>
  </si>
  <si>
    <t>Not assembled reads ...............: 3,949 / 125,522 (3.146%)</t>
  </si>
  <si>
    <t>Assembled reads file...............: LP2.assembled.fastq</t>
  </si>
  <si>
    <t>Discarded reads file...............: LP2.discarded.fastq</t>
  </si>
  <si>
    <t>Unassembled forward reads file.....: LP2.unassembled.forward.fastq</t>
  </si>
  <si>
    <t>Unassembled reverse reads file.....: LP2.unassembled.reverse.fastq</t>
  </si>
  <si>
    <t>LP3</t>
  </si>
  <si>
    <t>Assembled reads ...................: 222,473 / 229,775 (96.822%)</t>
  </si>
  <si>
    <t>Discarded reads ...................: 66 / 229,775 (0.029%)</t>
  </si>
  <si>
    <t>Not assembled reads ...............: 7,236 / 229,775 (3.149%)</t>
  </si>
  <si>
    <t>Assembled reads file...............: LP3.assembled.fastq</t>
  </si>
  <si>
    <t>Discarded reads file...............: LP3.discarded.fastq</t>
  </si>
  <si>
    <t>Unassembled forward reads file.....: LP3.unassembled.forward.fastq</t>
  </si>
  <si>
    <t>Unassembled reverse reads file.....: LP3.unassembled.reverse.fastq</t>
  </si>
  <si>
    <t>H</t>
  </si>
  <si>
    <t>P</t>
  </si>
  <si>
    <t>Assembled reads ...................: 45,513 / 47,052 (96.729%)</t>
  </si>
  <si>
    <t>Discarded reads ...................: 8 / 47,052 (0.017%)</t>
  </si>
  <si>
    <t>Not assembled reads ...............: 1,531 / 47,052 (3.254%)</t>
  </si>
  <si>
    <t>Assembled reads file...............: P.assembled.fastq</t>
  </si>
  <si>
    <t>Discarded reads file...............: P.discarded.fastq</t>
  </si>
  <si>
    <t>Unassembled forward reads file.....: P.unassembled.forward.fastq</t>
  </si>
  <si>
    <t>Unassembled reverse reads file.....: P.unassembled.reverse.fastq</t>
  </si>
  <si>
    <t>AH1</t>
  </si>
  <si>
    <t>Assembled reads ...................: 39,441 / 40,897 (96.440%)</t>
  </si>
  <si>
    <t>Discarded reads ...................: 7 / 40,897 (0.017%)</t>
  </si>
  <si>
    <t>Not assembled reads ...............: 1,449 / 40,897 (3.543%)</t>
  </si>
  <si>
    <t>Assembled reads file...............: H.assembled.fastq</t>
  </si>
  <si>
    <t>Discarded reads file...............: H.discarded.fastq</t>
  </si>
  <si>
    <t>Unassembled forward reads file.....: H.unassembled.forward.fastq</t>
  </si>
  <si>
    <t>Unassembled reverse reads file.....: H.unassembled.reverse.fastq</t>
  </si>
  <si>
    <t xml:space="preserve"># Initial reads </t>
  </si>
  <si>
    <t xml:space="preserve"># merged </t>
  </si>
  <si>
    <t xml:space="preserve">% merged </t>
  </si>
  <si>
    <t># aligned</t>
  </si>
  <si>
    <t>% aligned</t>
  </si>
  <si>
    <t>TOTAL</t>
  </si>
  <si>
    <t># chimera-free</t>
  </si>
  <si>
    <t xml:space="preserve">%Chimera-free </t>
  </si>
  <si>
    <t>Excluded</t>
  </si>
  <si>
    <t># classified</t>
  </si>
  <si>
    <t>% classified</t>
  </si>
  <si>
    <t># quality filtered</t>
  </si>
  <si>
    <t>% quality filtered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</si>
</sst>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2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2" borderId="0" xfId="0" applyFill="1"/>
    <xf numFmtId="0" fontId="2" fillId="0" borderId="0" xfId="0" applyFont="1" applyAlignment="1">
      <alignment vertical="center"/>
    </xf>
    <xf numFmtId="10" fontId="1" fillId="0" borderId="0" xfId="0" applyNumberFormat="1" applyFont="1"/>
    <xf numFmtId="2" fontId="1" fillId="0" borderId="0" xfId="0" applyNumberFormat="1" applyFont="1"/>
    <xf numFmtId="3" fontId="0" fillId="2" borderId="0" xfId="0" applyNumberFormat="1" applyFill="1"/>
    <xf numFmtId="10" fontId="0" fillId="2" borderId="0" xfId="0" applyNumberFormat="1" applyFill="1"/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78"/>
  <sheetViews>
    <sheetView topLeftCell="A595" workbookViewId="0">
      <selection activeCell="A859" sqref="A859"/>
    </sheetView>
  </sheetViews>
  <sheetFormatPr defaultRowHeight="15"/>
  <sheetData>
    <row r="1" spans="1:1">
      <c r="A1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2" spans="1:1">
      <c r="A12" t="s">
        <v>8</v>
      </c>
    </row>
    <row r="14" spans="1:1">
      <c r="A14" t="s">
        <v>9</v>
      </c>
    </row>
    <row r="16" spans="1:1">
      <c r="A16" t="s">
        <v>10</v>
      </c>
    </row>
    <row r="17" spans="1:1">
      <c r="A17" t="s">
        <v>11</v>
      </c>
    </row>
    <row r="18" spans="1:1">
      <c r="A18" t="s">
        <v>12</v>
      </c>
    </row>
    <row r="19" spans="1:1">
      <c r="A19" t="s">
        <v>13</v>
      </c>
    </row>
    <row r="20" spans="1:1">
      <c r="A20" t="s">
        <v>14</v>
      </c>
    </row>
    <row r="21" spans="1:1">
      <c r="A21" t="s">
        <v>15</v>
      </c>
    </row>
    <row r="22" spans="1:1">
      <c r="A22" t="s">
        <v>16</v>
      </c>
    </row>
    <row r="24" spans="1:1">
      <c r="A24" t="s">
        <v>17</v>
      </c>
    </row>
    <row r="26" spans="1:1">
      <c r="A26" t="s">
        <v>18</v>
      </c>
    </row>
    <row r="28" spans="1:1">
      <c r="A28" t="s">
        <v>19</v>
      </c>
    </row>
    <row r="29" spans="1:1">
      <c r="A29" t="s">
        <v>20</v>
      </c>
    </row>
    <row r="30" spans="1:1">
      <c r="A30" t="s">
        <v>21</v>
      </c>
    </row>
    <row r="31" spans="1:1">
      <c r="A31" t="s">
        <v>22</v>
      </c>
    </row>
    <row r="32" spans="1:1">
      <c r="A32" t="s">
        <v>23</v>
      </c>
    </row>
    <row r="33" spans="1:1">
      <c r="A33" t="s">
        <v>24</v>
      </c>
    </row>
    <row r="34" spans="1:1">
      <c r="A34" t="s">
        <v>25</v>
      </c>
    </row>
    <row r="36" spans="1:1">
      <c r="A36" t="s">
        <v>17</v>
      </c>
    </row>
    <row r="38" spans="1:1">
      <c r="A38" t="s">
        <v>26</v>
      </c>
    </row>
    <row r="40" spans="1:1">
      <c r="A40" t="s">
        <v>27</v>
      </c>
    </row>
    <row r="41" spans="1:1">
      <c r="A41" t="s">
        <v>28</v>
      </c>
    </row>
    <row r="42" spans="1:1">
      <c r="A42" t="s">
        <v>29</v>
      </c>
    </row>
    <row r="43" spans="1:1">
      <c r="A43" t="s">
        <v>30</v>
      </c>
    </row>
    <row r="44" spans="1:1">
      <c r="A44" t="s">
        <v>31</v>
      </c>
    </row>
    <row r="45" spans="1:1">
      <c r="A45" t="s">
        <v>32</v>
      </c>
    </row>
    <row r="46" spans="1:1">
      <c r="A46" t="s">
        <v>33</v>
      </c>
    </row>
    <row r="47" spans="1:1">
      <c r="A47" t="s">
        <v>17</v>
      </c>
    </row>
    <row r="49" spans="1:1">
      <c r="A49" t="s">
        <v>34</v>
      </c>
    </row>
    <row r="51" spans="1:1">
      <c r="A51" t="s">
        <v>35</v>
      </c>
    </row>
    <row r="52" spans="1:1">
      <c r="A52" t="s">
        <v>36</v>
      </c>
    </row>
    <row r="53" spans="1:1">
      <c r="A53" t="s">
        <v>37</v>
      </c>
    </row>
    <row r="54" spans="1:1">
      <c r="A54" t="s">
        <v>38</v>
      </c>
    </row>
    <row r="55" spans="1:1">
      <c r="A55" t="s">
        <v>39</v>
      </c>
    </row>
    <row r="56" spans="1:1">
      <c r="A56" t="s">
        <v>40</v>
      </c>
    </row>
    <row r="57" spans="1:1">
      <c r="A57" t="s">
        <v>41</v>
      </c>
    </row>
    <row r="59" spans="1:1">
      <c r="A59" t="s">
        <v>17</v>
      </c>
    </row>
    <row r="61" spans="1:1">
      <c r="A61" t="s">
        <v>42</v>
      </c>
    </row>
    <row r="63" spans="1:1">
      <c r="A63" t="s">
        <v>43</v>
      </c>
    </row>
    <row r="64" spans="1:1">
      <c r="A64" t="s">
        <v>44</v>
      </c>
    </row>
    <row r="65" spans="1:1">
      <c r="A65" t="s">
        <v>45</v>
      </c>
    </row>
    <row r="66" spans="1:1">
      <c r="A66" t="s">
        <v>46</v>
      </c>
    </row>
    <row r="67" spans="1:1">
      <c r="A67" t="s">
        <v>47</v>
      </c>
    </row>
    <row r="68" spans="1:1">
      <c r="A68" t="s">
        <v>48</v>
      </c>
    </row>
    <row r="69" spans="1:1">
      <c r="A69" t="s">
        <v>49</v>
      </c>
    </row>
    <row r="70" spans="1:1">
      <c r="A70" t="s">
        <v>17</v>
      </c>
    </row>
    <row r="72" spans="1:1">
      <c r="A72" t="s">
        <v>50</v>
      </c>
    </row>
    <row r="75" spans="1:1">
      <c r="A75" t="s">
        <v>51</v>
      </c>
    </row>
    <row r="76" spans="1:1">
      <c r="A76" t="s">
        <v>52</v>
      </c>
    </row>
    <row r="77" spans="1:1">
      <c r="A77" t="s">
        <v>53</v>
      </c>
    </row>
    <row r="78" spans="1:1">
      <c r="A78" t="s">
        <v>54</v>
      </c>
    </row>
    <row r="79" spans="1:1">
      <c r="A79" t="s">
        <v>55</v>
      </c>
    </row>
    <row r="80" spans="1:1">
      <c r="A80" t="s">
        <v>56</v>
      </c>
    </row>
    <row r="81" spans="1:1">
      <c r="A81" t="s">
        <v>57</v>
      </c>
    </row>
    <row r="83" spans="1:1">
      <c r="A83" t="s">
        <v>17</v>
      </c>
    </row>
    <row r="85" spans="1:1">
      <c r="A85" t="s">
        <v>58</v>
      </c>
    </row>
    <row r="87" spans="1:1">
      <c r="A87" t="s">
        <v>59</v>
      </c>
    </row>
    <row r="88" spans="1:1">
      <c r="A88" t="s">
        <v>60</v>
      </c>
    </row>
    <row r="89" spans="1:1">
      <c r="A89" t="s">
        <v>61</v>
      </c>
    </row>
    <row r="90" spans="1:1">
      <c r="A90" t="s">
        <v>62</v>
      </c>
    </row>
    <row r="91" spans="1:1">
      <c r="A91" t="s">
        <v>63</v>
      </c>
    </row>
    <row r="92" spans="1:1">
      <c r="A92" t="s">
        <v>64</v>
      </c>
    </row>
    <row r="93" spans="1:1">
      <c r="A93" t="s">
        <v>65</v>
      </c>
    </row>
    <row r="95" spans="1:1">
      <c r="A95" t="s">
        <v>17</v>
      </c>
    </row>
    <row r="97" spans="1:1">
      <c r="A97" t="s">
        <v>66</v>
      </c>
    </row>
    <row r="99" spans="1:1">
      <c r="A99" t="s">
        <v>67</v>
      </c>
    </row>
    <row r="100" spans="1:1">
      <c r="A100" t="s">
        <v>68</v>
      </c>
    </row>
    <row r="101" spans="1:1">
      <c r="A101" t="s">
        <v>69</v>
      </c>
    </row>
    <row r="102" spans="1:1">
      <c r="A102" t="s">
        <v>70</v>
      </c>
    </row>
    <row r="103" spans="1:1">
      <c r="A103" t="s">
        <v>71</v>
      </c>
    </row>
    <row r="104" spans="1:1">
      <c r="A104" t="s">
        <v>72</v>
      </c>
    </row>
    <row r="105" spans="1:1">
      <c r="A105" t="s">
        <v>73</v>
      </c>
    </row>
    <row r="107" spans="1:1">
      <c r="A107" t="s">
        <v>17</v>
      </c>
    </row>
    <row r="109" spans="1:1">
      <c r="A109" t="s">
        <v>74</v>
      </c>
    </row>
    <row r="111" spans="1:1">
      <c r="A111" t="s">
        <v>75</v>
      </c>
    </row>
    <row r="112" spans="1:1">
      <c r="A112" t="s">
        <v>76</v>
      </c>
    </row>
    <row r="113" spans="1:1">
      <c r="A113" t="s">
        <v>77</v>
      </c>
    </row>
    <row r="114" spans="1:1">
      <c r="A114" t="s">
        <v>78</v>
      </c>
    </row>
    <row r="115" spans="1:1">
      <c r="A115" t="s">
        <v>79</v>
      </c>
    </row>
    <row r="116" spans="1:1">
      <c r="A116" t="s">
        <v>80</v>
      </c>
    </row>
    <row r="117" spans="1:1">
      <c r="A117" t="s">
        <v>81</v>
      </c>
    </row>
    <row r="119" spans="1:1">
      <c r="A119" t="s">
        <v>17</v>
      </c>
    </row>
    <row r="121" spans="1:1">
      <c r="A121" t="s">
        <v>82</v>
      </c>
    </row>
    <row r="123" spans="1:1">
      <c r="A123" t="s">
        <v>83</v>
      </c>
    </row>
    <row r="124" spans="1:1">
      <c r="A124" t="s">
        <v>84</v>
      </c>
    </row>
    <row r="125" spans="1:1">
      <c r="A125" t="s">
        <v>85</v>
      </c>
    </row>
    <row r="126" spans="1:1">
      <c r="A126" t="s">
        <v>86</v>
      </c>
    </row>
    <row r="127" spans="1:1">
      <c r="A127" t="s">
        <v>87</v>
      </c>
    </row>
    <row r="128" spans="1:1">
      <c r="A128" t="s">
        <v>88</v>
      </c>
    </row>
    <row r="129" spans="1:1">
      <c r="A129" t="s">
        <v>89</v>
      </c>
    </row>
    <row r="130" spans="1:1">
      <c r="A130" t="s">
        <v>17</v>
      </c>
    </row>
    <row r="132" spans="1:1">
      <c r="A132" t="s">
        <v>90</v>
      </c>
    </row>
    <row r="134" spans="1:1">
      <c r="A134" t="s">
        <v>91</v>
      </c>
    </row>
    <row r="135" spans="1:1">
      <c r="A135" t="s">
        <v>92</v>
      </c>
    </row>
    <row r="136" spans="1:1">
      <c r="A136" t="s">
        <v>93</v>
      </c>
    </row>
    <row r="137" spans="1:1">
      <c r="A137" t="s">
        <v>94</v>
      </c>
    </row>
    <row r="138" spans="1:1">
      <c r="A138" t="s">
        <v>95</v>
      </c>
    </row>
    <row r="139" spans="1:1">
      <c r="A139" t="s">
        <v>96</v>
      </c>
    </row>
    <row r="140" spans="1:1">
      <c r="A140" t="s">
        <v>97</v>
      </c>
    </row>
    <row r="141" spans="1:1">
      <c r="A141" t="s">
        <v>17</v>
      </c>
    </row>
    <row r="143" spans="1:1">
      <c r="A143" t="s">
        <v>98</v>
      </c>
    </row>
    <row r="145" spans="1:1">
      <c r="A145" t="s">
        <v>99</v>
      </c>
    </row>
    <row r="146" spans="1:1">
      <c r="A146" t="s">
        <v>100</v>
      </c>
    </row>
    <row r="147" spans="1:1">
      <c r="A147" t="s">
        <v>101</v>
      </c>
    </row>
    <row r="148" spans="1:1">
      <c r="A148" t="s">
        <v>102</v>
      </c>
    </row>
    <row r="149" spans="1:1">
      <c r="A149" t="s">
        <v>103</v>
      </c>
    </row>
    <row r="150" spans="1:1">
      <c r="A150" t="s">
        <v>104</v>
      </c>
    </row>
    <row r="151" spans="1:1">
      <c r="A151" t="s">
        <v>105</v>
      </c>
    </row>
    <row r="153" spans="1:1">
      <c r="A153" t="s">
        <v>17</v>
      </c>
    </row>
    <row r="155" spans="1:1">
      <c r="A155" t="s">
        <v>106</v>
      </c>
    </row>
    <row r="157" spans="1:1">
      <c r="A157" t="s">
        <v>107</v>
      </c>
    </row>
    <row r="158" spans="1:1">
      <c r="A158" t="s">
        <v>108</v>
      </c>
    </row>
    <row r="159" spans="1:1">
      <c r="A159" t="s">
        <v>109</v>
      </c>
    </row>
    <row r="160" spans="1:1">
      <c r="A160" t="s">
        <v>110</v>
      </c>
    </row>
    <row r="161" spans="1:1">
      <c r="A161" t="s">
        <v>111</v>
      </c>
    </row>
    <row r="162" spans="1:1">
      <c r="A162" t="s">
        <v>112</v>
      </c>
    </row>
    <row r="163" spans="1:1">
      <c r="A163" t="s">
        <v>113</v>
      </c>
    </row>
    <row r="164" spans="1:1">
      <c r="A164" t="s">
        <v>17</v>
      </c>
    </row>
    <row r="166" spans="1:1">
      <c r="A166" t="s">
        <v>114</v>
      </c>
    </row>
    <row r="168" spans="1:1">
      <c r="A168" t="s">
        <v>115</v>
      </c>
    </row>
    <row r="169" spans="1:1">
      <c r="A169" t="s">
        <v>116</v>
      </c>
    </row>
    <row r="170" spans="1:1">
      <c r="A170" t="s">
        <v>117</v>
      </c>
    </row>
    <row r="171" spans="1:1">
      <c r="A171" t="s">
        <v>118</v>
      </c>
    </row>
    <row r="172" spans="1:1">
      <c r="A172" t="s">
        <v>119</v>
      </c>
    </row>
    <row r="173" spans="1:1">
      <c r="A173" t="s">
        <v>120</v>
      </c>
    </row>
    <row r="174" spans="1:1">
      <c r="A174" t="s">
        <v>121</v>
      </c>
    </row>
    <row r="175" spans="1:1">
      <c r="A175" t="s">
        <v>17</v>
      </c>
    </row>
    <row r="177" spans="1:1">
      <c r="A177" t="s">
        <v>122</v>
      </c>
    </row>
    <row r="179" spans="1:1">
      <c r="A179" t="s">
        <v>123</v>
      </c>
    </row>
    <row r="180" spans="1:1">
      <c r="A180" t="s">
        <v>124</v>
      </c>
    </row>
    <row r="181" spans="1:1">
      <c r="A181" t="s">
        <v>125</v>
      </c>
    </row>
    <row r="182" spans="1:1">
      <c r="A182" t="s">
        <v>126</v>
      </c>
    </row>
    <row r="183" spans="1:1">
      <c r="A183" t="s">
        <v>127</v>
      </c>
    </row>
    <row r="184" spans="1:1">
      <c r="A184" t="s">
        <v>128</v>
      </c>
    </row>
    <row r="185" spans="1:1">
      <c r="A185" t="s">
        <v>129</v>
      </c>
    </row>
    <row r="187" spans="1:1">
      <c r="A187" t="s">
        <v>17</v>
      </c>
    </row>
    <row r="189" spans="1:1">
      <c r="A189" t="s">
        <v>130</v>
      </c>
    </row>
    <row r="191" spans="1:1">
      <c r="A191" t="s">
        <v>131</v>
      </c>
    </row>
    <row r="192" spans="1:1">
      <c r="A192" t="s">
        <v>132</v>
      </c>
    </row>
    <row r="193" spans="1:1">
      <c r="A193" t="s">
        <v>133</v>
      </c>
    </row>
    <row r="194" spans="1:1">
      <c r="A194" t="s">
        <v>134</v>
      </c>
    </row>
    <row r="195" spans="1:1">
      <c r="A195" t="s">
        <v>135</v>
      </c>
    </row>
    <row r="196" spans="1:1">
      <c r="A196" t="s">
        <v>136</v>
      </c>
    </row>
    <row r="197" spans="1:1">
      <c r="A197" t="s">
        <v>137</v>
      </c>
    </row>
    <row r="199" spans="1:1">
      <c r="A199" t="s">
        <v>17</v>
      </c>
    </row>
    <row r="201" spans="1:1">
      <c r="A201" t="s">
        <v>138</v>
      </c>
    </row>
    <row r="203" spans="1:1">
      <c r="A203" t="s">
        <v>139</v>
      </c>
    </row>
    <row r="204" spans="1:1">
      <c r="A204" t="s">
        <v>140</v>
      </c>
    </row>
    <row r="205" spans="1:1">
      <c r="A205" t="s">
        <v>141</v>
      </c>
    </row>
    <row r="206" spans="1:1">
      <c r="A206" t="s">
        <v>142</v>
      </c>
    </row>
    <row r="207" spans="1:1">
      <c r="A207" t="s">
        <v>143</v>
      </c>
    </row>
    <row r="208" spans="1:1">
      <c r="A208" t="s">
        <v>144</v>
      </c>
    </row>
    <row r="209" spans="1:1">
      <c r="A209" t="s">
        <v>145</v>
      </c>
    </row>
    <row r="211" spans="1:1">
      <c r="A211" t="s">
        <v>17</v>
      </c>
    </row>
    <row r="213" spans="1:1">
      <c r="A213" t="s">
        <v>146</v>
      </c>
    </row>
    <row r="215" spans="1:1">
      <c r="A215" t="s">
        <v>147</v>
      </c>
    </row>
    <row r="216" spans="1:1">
      <c r="A216" t="s">
        <v>148</v>
      </c>
    </row>
    <row r="217" spans="1:1">
      <c r="A217" t="s">
        <v>149</v>
      </c>
    </row>
    <row r="218" spans="1:1">
      <c r="A218" t="s">
        <v>150</v>
      </c>
    </row>
    <row r="219" spans="1:1">
      <c r="A219" t="s">
        <v>151</v>
      </c>
    </row>
    <row r="220" spans="1:1">
      <c r="A220" t="s">
        <v>152</v>
      </c>
    </row>
    <row r="221" spans="1:1">
      <c r="A221" t="s">
        <v>153</v>
      </c>
    </row>
    <row r="223" spans="1:1">
      <c r="A223" t="s">
        <v>17</v>
      </c>
    </row>
    <row r="225" spans="1:1">
      <c r="A225" t="s">
        <v>154</v>
      </c>
    </row>
    <row r="227" spans="1:1">
      <c r="A227" t="s">
        <v>155</v>
      </c>
    </row>
    <row r="228" spans="1:1">
      <c r="A228" t="s">
        <v>156</v>
      </c>
    </row>
    <row r="229" spans="1:1">
      <c r="A229" t="s">
        <v>157</v>
      </c>
    </row>
    <row r="230" spans="1:1">
      <c r="A230" t="s">
        <v>158</v>
      </c>
    </row>
    <row r="231" spans="1:1">
      <c r="A231" t="s">
        <v>159</v>
      </c>
    </row>
    <row r="232" spans="1:1">
      <c r="A232" t="s">
        <v>160</v>
      </c>
    </row>
    <row r="233" spans="1:1">
      <c r="A233" t="s">
        <v>161</v>
      </c>
    </row>
    <row r="234" spans="1:1">
      <c r="A234" t="s">
        <v>17</v>
      </c>
    </row>
    <row r="236" spans="1:1">
      <c r="A236" t="s">
        <v>162</v>
      </c>
    </row>
    <row r="238" spans="1:1">
      <c r="A238" t="s">
        <v>163</v>
      </c>
    </row>
    <row r="239" spans="1:1">
      <c r="A239" t="s">
        <v>164</v>
      </c>
    </row>
    <row r="240" spans="1:1">
      <c r="A240" t="s">
        <v>165</v>
      </c>
    </row>
    <row r="241" spans="1:1">
      <c r="A241" t="s">
        <v>166</v>
      </c>
    </row>
    <row r="242" spans="1:1">
      <c r="A242" t="s">
        <v>167</v>
      </c>
    </row>
    <row r="243" spans="1:1">
      <c r="A243" t="s">
        <v>168</v>
      </c>
    </row>
    <row r="244" spans="1:1">
      <c r="A244" t="s">
        <v>169</v>
      </c>
    </row>
    <row r="246" spans="1:1">
      <c r="A246" t="s">
        <v>17</v>
      </c>
    </row>
    <row r="248" spans="1:1">
      <c r="A248" t="s">
        <v>170</v>
      </c>
    </row>
    <row r="250" spans="1:1">
      <c r="A250" t="s">
        <v>171</v>
      </c>
    </row>
    <row r="251" spans="1:1">
      <c r="A251" t="s">
        <v>172</v>
      </c>
    </row>
    <row r="252" spans="1:1">
      <c r="A252" t="s">
        <v>173</v>
      </c>
    </row>
    <row r="253" spans="1:1">
      <c r="A253" t="s">
        <v>174</v>
      </c>
    </row>
    <row r="254" spans="1:1">
      <c r="A254" t="s">
        <v>175</v>
      </c>
    </row>
    <row r="255" spans="1:1">
      <c r="A255" t="s">
        <v>176</v>
      </c>
    </row>
    <row r="256" spans="1:1">
      <c r="A256" t="s">
        <v>177</v>
      </c>
    </row>
    <row r="258" spans="1:1">
      <c r="A258" t="s">
        <v>17</v>
      </c>
    </row>
    <row r="260" spans="1:1">
      <c r="A260" t="s">
        <v>178</v>
      </c>
    </row>
    <row r="262" spans="1:1">
      <c r="A262" t="s">
        <v>179</v>
      </c>
    </row>
    <row r="263" spans="1:1">
      <c r="A263" t="s">
        <v>180</v>
      </c>
    </row>
    <row r="264" spans="1:1">
      <c r="A264" t="s">
        <v>181</v>
      </c>
    </row>
    <row r="265" spans="1:1">
      <c r="A265" t="s">
        <v>182</v>
      </c>
    </row>
    <row r="266" spans="1:1">
      <c r="A266" t="s">
        <v>183</v>
      </c>
    </row>
    <row r="267" spans="1:1">
      <c r="A267" t="s">
        <v>184</v>
      </c>
    </row>
    <row r="268" spans="1:1">
      <c r="A268" t="s">
        <v>185</v>
      </c>
    </row>
    <row r="270" spans="1:1">
      <c r="A270" t="s">
        <v>17</v>
      </c>
    </row>
    <row r="272" spans="1:1">
      <c r="A272" t="s">
        <v>186</v>
      </c>
    </row>
    <row r="274" spans="1:1">
      <c r="A274" t="s">
        <v>187</v>
      </c>
    </row>
    <row r="275" spans="1:1">
      <c r="A275" t="s">
        <v>188</v>
      </c>
    </row>
    <row r="276" spans="1:1">
      <c r="A276" t="s">
        <v>189</v>
      </c>
    </row>
    <row r="277" spans="1:1">
      <c r="A277" t="s">
        <v>190</v>
      </c>
    </row>
    <row r="278" spans="1:1">
      <c r="A278" t="s">
        <v>191</v>
      </c>
    </row>
    <row r="279" spans="1:1">
      <c r="A279" t="s">
        <v>192</v>
      </c>
    </row>
    <row r="280" spans="1:1">
      <c r="A280" t="s">
        <v>193</v>
      </c>
    </row>
    <row r="282" spans="1:1">
      <c r="A282" t="s">
        <v>17</v>
      </c>
    </row>
    <row r="284" spans="1:1">
      <c r="A284" t="s">
        <v>194</v>
      </c>
    </row>
    <row r="286" spans="1:1">
      <c r="A286" t="s">
        <v>195</v>
      </c>
    </row>
    <row r="287" spans="1:1">
      <c r="A287" t="s">
        <v>196</v>
      </c>
    </row>
    <row r="288" spans="1:1">
      <c r="A288" t="s">
        <v>197</v>
      </c>
    </row>
    <row r="289" spans="1:1">
      <c r="A289" t="s">
        <v>198</v>
      </c>
    </row>
    <row r="290" spans="1:1">
      <c r="A290" t="s">
        <v>199</v>
      </c>
    </row>
    <row r="291" spans="1:1">
      <c r="A291" t="s">
        <v>200</v>
      </c>
    </row>
    <row r="292" spans="1:1">
      <c r="A292" t="s">
        <v>201</v>
      </c>
    </row>
    <row r="294" spans="1:1">
      <c r="A294" t="s">
        <v>17</v>
      </c>
    </row>
    <row r="296" spans="1:1">
      <c r="A296" t="s">
        <v>202</v>
      </c>
    </row>
    <row r="298" spans="1:1">
      <c r="A298" t="s">
        <v>203</v>
      </c>
    </row>
    <row r="299" spans="1:1">
      <c r="A299" t="s">
        <v>204</v>
      </c>
    </row>
    <row r="300" spans="1:1">
      <c r="A300" t="s">
        <v>205</v>
      </c>
    </row>
    <row r="301" spans="1:1">
      <c r="A301" t="s">
        <v>206</v>
      </c>
    </row>
    <row r="302" spans="1:1">
      <c r="A302" t="s">
        <v>207</v>
      </c>
    </row>
    <row r="303" spans="1:1">
      <c r="A303" t="s">
        <v>208</v>
      </c>
    </row>
    <row r="304" spans="1:1">
      <c r="A304" t="s">
        <v>209</v>
      </c>
    </row>
    <row r="306" spans="1:1">
      <c r="A306" t="s">
        <v>17</v>
      </c>
    </row>
    <row r="308" spans="1:1">
      <c r="A308" t="s">
        <v>210</v>
      </c>
    </row>
    <row r="310" spans="1:1">
      <c r="A310" t="s">
        <v>211</v>
      </c>
    </row>
    <row r="311" spans="1:1">
      <c r="A311" t="s">
        <v>212</v>
      </c>
    </row>
    <row r="312" spans="1:1">
      <c r="A312" t="s">
        <v>213</v>
      </c>
    </row>
    <row r="313" spans="1:1">
      <c r="A313" t="s">
        <v>214</v>
      </c>
    </row>
    <row r="314" spans="1:1">
      <c r="A314" t="s">
        <v>215</v>
      </c>
    </row>
    <row r="315" spans="1:1">
      <c r="A315" t="s">
        <v>216</v>
      </c>
    </row>
    <row r="316" spans="1:1">
      <c r="A316" t="s">
        <v>217</v>
      </c>
    </row>
    <row r="318" spans="1:1">
      <c r="A318" t="s">
        <v>17</v>
      </c>
    </row>
    <row r="319" spans="1:1">
      <c r="A319" t="s">
        <v>218</v>
      </c>
    </row>
    <row r="321" spans="1:1">
      <c r="A321" t="s">
        <v>219</v>
      </c>
    </row>
    <row r="322" spans="1:1">
      <c r="A322" t="s">
        <v>220</v>
      </c>
    </row>
    <row r="323" spans="1:1">
      <c r="A323" t="s">
        <v>221</v>
      </c>
    </row>
    <row r="324" spans="1:1">
      <c r="A324" t="s">
        <v>222</v>
      </c>
    </row>
    <row r="325" spans="1:1">
      <c r="A325" t="s">
        <v>223</v>
      </c>
    </row>
    <row r="326" spans="1:1">
      <c r="A326" t="s">
        <v>224</v>
      </c>
    </row>
    <row r="327" spans="1:1">
      <c r="A327" t="s">
        <v>225</v>
      </c>
    </row>
    <row r="329" spans="1:1">
      <c r="A329" t="s">
        <v>17</v>
      </c>
    </row>
    <row r="331" spans="1:1">
      <c r="A331" t="s">
        <v>226</v>
      </c>
    </row>
    <row r="333" spans="1:1">
      <c r="A333" t="s">
        <v>227</v>
      </c>
    </row>
    <row r="334" spans="1:1">
      <c r="A334" t="s">
        <v>228</v>
      </c>
    </row>
    <row r="335" spans="1:1">
      <c r="A335" t="s">
        <v>229</v>
      </c>
    </row>
    <row r="336" spans="1:1">
      <c r="A336" t="s">
        <v>230</v>
      </c>
    </row>
    <row r="337" spans="1:1">
      <c r="A337" t="s">
        <v>231</v>
      </c>
    </row>
    <row r="338" spans="1:1">
      <c r="A338" t="s">
        <v>232</v>
      </c>
    </row>
    <row r="339" spans="1:1">
      <c r="A339" t="s">
        <v>233</v>
      </c>
    </row>
    <row r="341" spans="1:1">
      <c r="A341" t="s">
        <v>17</v>
      </c>
    </row>
    <row r="343" spans="1:1">
      <c r="A343" t="s">
        <v>234</v>
      </c>
    </row>
    <row r="345" spans="1:1">
      <c r="A345" t="s">
        <v>235</v>
      </c>
    </row>
    <row r="346" spans="1:1">
      <c r="A346" t="s">
        <v>236</v>
      </c>
    </row>
    <row r="347" spans="1:1">
      <c r="A347" t="s">
        <v>237</v>
      </c>
    </row>
    <row r="348" spans="1:1">
      <c r="A348" t="s">
        <v>238</v>
      </c>
    </row>
    <row r="349" spans="1:1">
      <c r="A349" t="s">
        <v>239</v>
      </c>
    </row>
    <row r="350" spans="1:1">
      <c r="A350" t="s">
        <v>240</v>
      </c>
    </row>
    <row r="351" spans="1:1">
      <c r="A351" t="s">
        <v>241</v>
      </c>
    </row>
    <row r="353" spans="1:1">
      <c r="A353" t="s">
        <v>17</v>
      </c>
    </row>
    <row r="355" spans="1:1">
      <c r="A355" t="s">
        <v>242</v>
      </c>
    </row>
    <row r="357" spans="1:1">
      <c r="A357" t="s">
        <v>243</v>
      </c>
    </row>
    <row r="358" spans="1:1">
      <c r="A358" t="s">
        <v>244</v>
      </c>
    </row>
    <row r="359" spans="1:1">
      <c r="A359" t="s">
        <v>245</v>
      </c>
    </row>
    <row r="360" spans="1:1">
      <c r="A360" t="s">
        <v>246</v>
      </c>
    </row>
    <row r="361" spans="1:1">
      <c r="A361" t="s">
        <v>247</v>
      </c>
    </row>
    <row r="362" spans="1:1">
      <c r="A362" t="s">
        <v>248</v>
      </c>
    </row>
    <row r="363" spans="1:1">
      <c r="A363" t="s">
        <v>249</v>
      </c>
    </row>
    <row r="365" spans="1:1">
      <c r="A365" t="s">
        <v>17</v>
      </c>
    </row>
    <row r="367" spans="1:1">
      <c r="A367" t="s">
        <v>250</v>
      </c>
    </row>
    <row r="369" spans="1:1">
      <c r="A369" t="s">
        <v>251</v>
      </c>
    </row>
    <row r="370" spans="1:1">
      <c r="A370" t="s">
        <v>252</v>
      </c>
    </row>
    <row r="371" spans="1:1">
      <c r="A371" t="s">
        <v>253</v>
      </c>
    </row>
    <row r="372" spans="1:1">
      <c r="A372" t="s">
        <v>254</v>
      </c>
    </row>
    <row r="373" spans="1:1">
      <c r="A373" t="s">
        <v>255</v>
      </c>
    </row>
    <row r="374" spans="1:1">
      <c r="A374" t="s">
        <v>256</v>
      </c>
    </row>
    <row r="375" spans="1:1">
      <c r="A375" t="s">
        <v>257</v>
      </c>
    </row>
    <row r="377" spans="1:1">
      <c r="A377" t="s">
        <v>17</v>
      </c>
    </row>
    <row r="379" spans="1:1">
      <c r="A379" t="s">
        <v>258</v>
      </c>
    </row>
    <row r="381" spans="1:1">
      <c r="A381" t="s">
        <v>259</v>
      </c>
    </row>
    <row r="382" spans="1:1">
      <c r="A382" t="s">
        <v>260</v>
      </c>
    </row>
    <row r="383" spans="1:1">
      <c r="A383" t="s">
        <v>261</v>
      </c>
    </row>
    <row r="384" spans="1:1">
      <c r="A384" t="s">
        <v>262</v>
      </c>
    </row>
    <row r="385" spans="1:1">
      <c r="A385" t="s">
        <v>263</v>
      </c>
    </row>
    <row r="386" spans="1:1">
      <c r="A386" t="s">
        <v>264</v>
      </c>
    </row>
    <row r="387" spans="1:1">
      <c r="A387" t="s">
        <v>265</v>
      </c>
    </row>
    <row r="388" spans="1:1">
      <c r="A388" t="s">
        <v>17</v>
      </c>
    </row>
    <row r="390" spans="1:1">
      <c r="A390" t="s">
        <v>266</v>
      </c>
    </row>
    <row r="392" spans="1:1">
      <c r="A392" t="s">
        <v>267</v>
      </c>
    </row>
    <row r="393" spans="1:1">
      <c r="A393" t="s">
        <v>268</v>
      </c>
    </row>
    <row r="394" spans="1:1">
      <c r="A394" t="s">
        <v>269</v>
      </c>
    </row>
    <row r="395" spans="1:1">
      <c r="A395" t="s">
        <v>270</v>
      </c>
    </row>
    <row r="396" spans="1:1">
      <c r="A396" t="s">
        <v>271</v>
      </c>
    </row>
    <row r="397" spans="1:1">
      <c r="A397" t="s">
        <v>272</v>
      </c>
    </row>
    <row r="398" spans="1:1">
      <c r="A398" t="s">
        <v>273</v>
      </c>
    </row>
    <row r="400" spans="1:1">
      <c r="A400" t="s">
        <v>17</v>
      </c>
    </row>
    <row r="402" spans="1:1">
      <c r="A402" t="s">
        <v>274</v>
      </c>
    </row>
    <row r="404" spans="1:1">
      <c r="A404" t="s">
        <v>275</v>
      </c>
    </row>
    <row r="405" spans="1:1">
      <c r="A405" t="s">
        <v>276</v>
      </c>
    </row>
    <row r="406" spans="1:1">
      <c r="A406" t="s">
        <v>277</v>
      </c>
    </row>
    <row r="407" spans="1:1">
      <c r="A407" t="s">
        <v>278</v>
      </c>
    </row>
    <row r="408" spans="1:1">
      <c r="A408" t="s">
        <v>279</v>
      </c>
    </row>
    <row r="409" spans="1:1">
      <c r="A409" t="s">
        <v>280</v>
      </c>
    </row>
    <row r="410" spans="1:1">
      <c r="A410" t="s">
        <v>281</v>
      </c>
    </row>
    <row r="412" spans="1:1">
      <c r="A412" t="s">
        <v>17</v>
      </c>
    </row>
    <row r="414" spans="1:1">
      <c r="A414" t="s">
        <v>282</v>
      </c>
    </row>
    <row r="416" spans="1:1">
      <c r="A416" t="s">
        <v>283</v>
      </c>
    </row>
    <row r="417" spans="1:1">
      <c r="A417" t="s">
        <v>284</v>
      </c>
    </row>
    <row r="418" spans="1:1">
      <c r="A418" t="s">
        <v>285</v>
      </c>
    </row>
    <row r="419" spans="1:1">
      <c r="A419" t="s">
        <v>286</v>
      </c>
    </row>
    <row r="420" spans="1:1">
      <c r="A420" t="s">
        <v>287</v>
      </c>
    </row>
    <row r="421" spans="1:1">
      <c r="A421" t="s">
        <v>288</v>
      </c>
    </row>
    <row r="422" spans="1:1">
      <c r="A422" t="s">
        <v>289</v>
      </c>
    </row>
    <row r="424" spans="1:1">
      <c r="A424" t="s">
        <v>17</v>
      </c>
    </row>
    <row r="426" spans="1:1">
      <c r="A426" t="s">
        <v>290</v>
      </c>
    </row>
    <row r="428" spans="1:1">
      <c r="A428" t="s">
        <v>291</v>
      </c>
    </row>
    <row r="429" spans="1:1">
      <c r="A429" t="s">
        <v>292</v>
      </c>
    </row>
    <row r="430" spans="1:1">
      <c r="A430" t="s">
        <v>293</v>
      </c>
    </row>
    <row r="431" spans="1:1">
      <c r="A431" t="s">
        <v>294</v>
      </c>
    </row>
    <row r="432" spans="1:1">
      <c r="A432" t="s">
        <v>295</v>
      </c>
    </row>
    <row r="433" spans="1:1">
      <c r="A433" t="s">
        <v>296</v>
      </c>
    </row>
    <row r="434" spans="1:1">
      <c r="A434" t="s">
        <v>297</v>
      </c>
    </row>
    <row r="436" spans="1:1">
      <c r="A436" t="s">
        <v>17</v>
      </c>
    </row>
    <row r="438" spans="1:1">
      <c r="A438" t="s">
        <v>298</v>
      </c>
    </row>
    <row r="440" spans="1:1">
      <c r="A440" t="s">
        <v>299</v>
      </c>
    </row>
    <row r="441" spans="1:1">
      <c r="A441" t="s">
        <v>300</v>
      </c>
    </row>
    <row r="442" spans="1:1">
      <c r="A442" t="s">
        <v>301</v>
      </c>
    </row>
    <row r="443" spans="1:1">
      <c r="A443" t="s">
        <v>302</v>
      </c>
    </row>
    <row r="444" spans="1:1">
      <c r="A444" t="s">
        <v>303</v>
      </c>
    </row>
    <row r="445" spans="1:1">
      <c r="A445" t="s">
        <v>304</v>
      </c>
    </row>
    <row r="446" spans="1:1">
      <c r="A446" t="s">
        <v>305</v>
      </c>
    </row>
    <row r="448" spans="1:1">
      <c r="A448" t="s">
        <v>17</v>
      </c>
    </row>
    <row r="450" spans="1:1">
      <c r="A450" t="s">
        <v>306</v>
      </c>
    </row>
    <row r="452" spans="1:1">
      <c r="A452" t="s">
        <v>307</v>
      </c>
    </row>
    <row r="453" spans="1:1">
      <c r="A453" t="s">
        <v>308</v>
      </c>
    </row>
    <row r="454" spans="1:1">
      <c r="A454" t="s">
        <v>309</v>
      </c>
    </row>
    <row r="455" spans="1:1">
      <c r="A455" t="s">
        <v>310</v>
      </c>
    </row>
    <row r="456" spans="1:1">
      <c r="A456" t="s">
        <v>311</v>
      </c>
    </row>
    <row r="457" spans="1:1">
      <c r="A457" t="s">
        <v>312</v>
      </c>
    </row>
    <row r="458" spans="1:1">
      <c r="A458" t="s">
        <v>313</v>
      </c>
    </row>
    <row r="460" spans="1:1">
      <c r="A460" t="s">
        <v>17</v>
      </c>
    </row>
    <row r="462" spans="1:1">
      <c r="A462" t="s">
        <v>314</v>
      </c>
    </row>
    <row r="464" spans="1:1">
      <c r="A464" t="s">
        <v>315</v>
      </c>
    </row>
    <row r="465" spans="1:1">
      <c r="A465" t="s">
        <v>316</v>
      </c>
    </row>
    <row r="466" spans="1:1">
      <c r="A466" t="s">
        <v>317</v>
      </c>
    </row>
    <row r="467" spans="1:1">
      <c r="A467" t="s">
        <v>318</v>
      </c>
    </row>
    <row r="468" spans="1:1">
      <c r="A468" t="s">
        <v>319</v>
      </c>
    </row>
    <row r="469" spans="1:1">
      <c r="A469" t="s">
        <v>320</v>
      </c>
    </row>
    <row r="470" spans="1:1">
      <c r="A470" t="s">
        <v>321</v>
      </c>
    </row>
    <row r="472" spans="1:1">
      <c r="A472" t="s">
        <v>17</v>
      </c>
    </row>
    <row r="474" spans="1:1">
      <c r="A474" t="s">
        <v>322</v>
      </c>
    </row>
    <row r="476" spans="1:1">
      <c r="A476" t="s">
        <v>323</v>
      </c>
    </row>
    <row r="477" spans="1:1">
      <c r="A477" t="s">
        <v>324</v>
      </c>
    </row>
    <row r="478" spans="1:1">
      <c r="A478" t="s">
        <v>325</v>
      </c>
    </row>
    <row r="479" spans="1:1">
      <c r="A479" t="s">
        <v>326</v>
      </c>
    </row>
    <row r="480" spans="1:1">
      <c r="A480" t="s">
        <v>327</v>
      </c>
    </row>
    <row r="481" spans="1:1">
      <c r="A481" t="s">
        <v>328</v>
      </c>
    </row>
    <row r="482" spans="1:1">
      <c r="A482" t="s">
        <v>329</v>
      </c>
    </row>
    <row r="484" spans="1:1">
      <c r="A484" t="s">
        <v>17</v>
      </c>
    </row>
    <row r="486" spans="1:1">
      <c r="A486" t="s">
        <v>330</v>
      </c>
    </row>
    <row r="488" spans="1:1">
      <c r="A488" t="s">
        <v>331</v>
      </c>
    </row>
    <row r="489" spans="1:1">
      <c r="A489" t="s">
        <v>332</v>
      </c>
    </row>
    <row r="490" spans="1:1">
      <c r="A490" t="s">
        <v>333</v>
      </c>
    </row>
    <row r="491" spans="1:1">
      <c r="A491" t="s">
        <v>334</v>
      </c>
    </row>
    <row r="492" spans="1:1">
      <c r="A492" t="s">
        <v>335</v>
      </c>
    </row>
    <row r="493" spans="1:1">
      <c r="A493" t="s">
        <v>336</v>
      </c>
    </row>
    <row r="494" spans="1:1">
      <c r="A494" t="s">
        <v>337</v>
      </c>
    </row>
    <row r="495" spans="1:1">
      <c r="A495" t="s">
        <v>17</v>
      </c>
    </row>
    <row r="497" spans="1:1">
      <c r="A497" t="s">
        <v>338</v>
      </c>
    </row>
    <row r="499" spans="1:1">
      <c r="A499" t="s">
        <v>339</v>
      </c>
    </row>
    <row r="500" spans="1:1">
      <c r="A500" t="s">
        <v>340</v>
      </c>
    </row>
    <row r="501" spans="1:1">
      <c r="A501" t="s">
        <v>341</v>
      </c>
    </row>
    <row r="502" spans="1:1">
      <c r="A502" t="s">
        <v>342</v>
      </c>
    </row>
    <row r="503" spans="1:1">
      <c r="A503" t="s">
        <v>343</v>
      </c>
    </row>
    <row r="504" spans="1:1">
      <c r="A504" t="s">
        <v>344</v>
      </c>
    </row>
    <row r="505" spans="1:1">
      <c r="A505" t="s">
        <v>345</v>
      </c>
    </row>
    <row r="507" spans="1:1">
      <c r="A507" t="s">
        <v>17</v>
      </c>
    </row>
    <row r="509" spans="1:1">
      <c r="A509" t="s">
        <v>346</v>
      </c>
    </row>
    <row r="511" spans="1:1">
      <c r="A511" t="s">
        <v>347</v>
      </c>
    </row>
    <row r="512" spans="1:1">
      <c r="A512" t="s">
        <v>348</v>
      </c>
    </row>
    <row r="513" spans="1:1">
      <c r="A513" t="s">
        <v>349</v>
      </c>
    </row>
    <row r="514" spans="1:1">
      <c r="A514" t="s">
        <v>350</v>
      </c>
    </row>
    <row r="515" spans="1:1">
      <c r="A515" t="s">
        <v>351</v>
      </c>
    </row>
    <row r="516" spans="1:1">
      <c r="A516" t="s">
        <v>352</v>
      </c>
    </row>
    <row r="517" spans="1:1">
      <c r="A517" t="s">
        <v>353</v>
      </c>
    </row>
    <row r="519" spans="1:1">
      <c r="A519" t="s">
        <v>17</v>
      </c>
    </row>
    <row r="521" spans="1:1">
      <c r="A521" t="s">
        <v>354</v>
      </c>
    </row>
    <row r="523" spans="1:1">
      <c r="A523" t="s">
        <v>355</v>
      </c>
    </row>
    <row r="524" spans="1:1">
      <c r="A524" t="s">
        <v>356</v>
      </c>
    </row>
    <row r="525" spans="1:1">
      <c r="A525" t="s">
        <v>357</v>
      </c>
    </row>
    <row r="526" spans="1:1">
      <c r="A526" t="s">
        <v>358</v>
      </c>
    </row>
    <row r="527" spans="1:1">
      <c r="A527" t="s">
        <v>359</v>
      </c>
    </row>
    <row r="528" spans="1:1">
      <c r="A528" t="s">
        <v>360</v>
      </c>
    </row>
    <row r="529" spans="1:1">
      <c r="A529" t="s">
        <v>361</v>
      </c>
    </row>
    <row r="531" spans="1:1">
      <c r="A531" t="s">
        <v>17</v>
      </c>
    </row>
    <row r="533" spans="1:1">
      <c r="A533" t="s">
        <v>362</v>
      </c>
    </row>
    <row r="535" spans="1:1">
      <c r="A535" t="s">
        <v>363</v>
      </c>
    </row>
    <row r="536" spans="1:1">
      <c r="A536" t="s">
        <v>364</v>
      </c>
    </row>
    <row r="537" spans="1:1">
      <c r="A537" t="s">
        <v>365</v>
      </c>
    </row>
    <row r="538" spans="1:1">
      <c r="A538" t="s">
        <v>366</v>
      </c>
    </row>
    <row r="539" spans="1:1">
      <c r="A539" t="s">
        <v>367</v>
      </c>
    </row>
    <row r="540" spans="1:1">
      <c r="A540" t="s">
        <v>368</v>
      </c>
    </row>
    <row r="541" spans="1:1">
      <c r="A541" t="s">
        <v>369</v>
      </c>
    </row>
    <row r="543" spans="1:1">
      <c r="A543" t="s">
        <v>17</v>
      </c>
    </row>
    <row r="545" spans="1:1">
      <c r="A545" t="s">
        <v>370</v>
      </c>
    </row>
    <row r="547" spans="1:1">
      <c r="A547" t="s">
        <v>371</v>
      </c>
    </row>
    <row r="548" spans="1:1">
      <c r="A548" t="s">
        <v>372</v>
      </c>
    </row>
    <row r="549" spans="1:1">
      <c r="A549" t="s">
        <v>373</v>
      </c>
    </row>
    <row r="550" spans="1:1">
      <c r="A550" t="s">
        <v>374</v>
      </c>
    </row>
    <row r="551" spans="1:1">
      <c r="A551" t="s">
        <v>375</v>
      </c>
    </row>
    <row r="552" spans="1:1">
      <c r="A552" t="s">
        <v>376</v>
      </c>
    </row>
    <row r="553" spans="1:1">
      <c r="A553" t="s">
        <v>377</v>
      </c>
    </row>
    <row r="555" spans="1:1">
      <c r="A555" t="s">
        <v>17</v>
      </c>
    </row>
    <row r="557" spans="1:1">
      <c r="A557" t="s">
        <v>378</v>
      </c>
    </row>
    <row r="559" spans="1:1">
      <c r="A559" t="s">
        <v>379</v>
      </c>
    </row>
    <row r="560" spans="1:1">
      <c r="A560" t="s">
        <v>380</v>
      </c>
    </row>
    <row r="561" spans="1:1">
      <c r="A561" t="s">
        <v>381</v>
      </c>
    </row>
    <row r="562" spans="1:1">
      <c r="A562" t="s">
        <v>382</v>
      </c>
    </row>
    <row r="563" spans="1:1">
      <c r="A563" t="s">
        <v>383</v>
      </c>
    </row>
    <row r="564" spans="1:1">
      <c r="A564" t="s">
        <v>384</v>
      </c>
    </row>
    <row r="565" spans="1:1">
      <c r="A565" t="s">
        <v>385</v>
      </c>
    </row>
    <row r="567" spans="1:1">
      <c r="A567" t="s">
        <v>17</v>
      </c>
    </row>
    <row r="569" spans="1:1">
      <c r="A569" t="s">
        <v>386</v>
      </c>
    </row>
    <row r="571" spans="1:1">
      <c r="A571" t="s">
        <v>387</v>
      </c>
    </row>
    <row r="572" spans="1:1">
      <c r="A572" t="s">
        <v>388</v>
      </c>
    </row>
    <row r="573" spans="1:1">
      <c r="A573" t="s">
        <v>389</v>
      </c>
    </row>
    <row r="574" spans="1:1">
      <c r="A574" t="s">
        <v>390</v>
      </c>
    </row>
    <row r="575" spans="1:1">
      <c r="A575" t="s">
        <v>391</v>
      </c>
    </row>
    <row r="576" spans="1:1">
      <c r="A576" t="s">
        <v>392</v>
      </c>
    </row>
    <row r="577" spans="1:1">
      <c r="A577" t="s">
        <v>393</v>
      </c>
    </row>
    <row r="579" spans="1:1">
      <c r="A579" t="s">
        <v>17</v>
      </c>
    </row>
    <row r="581" spans="1:1">
      <c r="A581" t="s">
        <v>394</v>
      </c>
    </row>
    <row r="583" spans="1:1">
      <c r="A583" t="s">
        <v>395</v>
      </c>
    </row>
    <row r="584" spans="1:1">
      <c r="A584" t="s">
        <v>396</v>
      </c>
    </row>
    <row r="585" spans="1:1">
      <c r="A585" t="s">
        <v>397</v>
      </c>
    </row>
    <row r="586" spans="1:1">
      <c r="A586" t="s">
        <v>398</v>
      </c>
    </row>
    <row r="587" spans="1:1">
      <c r="A587" t="s">
        <v>399</v>
      </c>
    </row>
    <row r="588" spans="1:1">
      <c r="A588" t="s">
        <v>400</v>
      </c>
    </row>
    <row r="589" spans="1:1">
      <c r="A589" t="s">
        <v>401</v>
      </c>
    </row>
    <row r="591" spans="1:1">
      <c r="A591" t="s">
        <v>17</v>
      </c>
    </row>
    <row r="593" spans="1:1">
      <c r="A593" t="s">
        <v>402</v>
      </c>
    </row>
    <row r="595" spans="1:1">
      <c r="A595" t="s">
        <v>403</v>
      </c>
    </row>
    <row r="596" spans="1:1">
      <c r="A596" t="s">
        <v>404</v>
      </c>
    </row>
    <row r="597" spans="1:1">
      <c r="A597" t="s">
        <v>405</v>
      </c>
    </row>
    <row r="598" spans="1:1">
      <c r="A598" t="s">
        <v>406</v>
      </c>
    </row>
    <row r="599" spans="1:1">
      <c r="A599" t="s">
        <v>407</v>
      </c>
    </row>
    <row r="600" spans="1:1">
      <c r="A600" t="s">
        <v>408</v>
      </c>
    </row>
    <row r="601" spans="1:1">
      <c r="A601" t="s">
        <v>409</v>
      </c>
    </row>
    <row r="603" spans="1:1">
      <c r="A603" t="s">
        <v>17</v>
      </c>
    </row>
    <row r="605" spans="1:1">
      <c r="A605" t="s">
        <v>410</v>
      </c>
    </row>
    <row r="607" spans="1:1">
      <c r="A607" t="s">
        <v>411</v>
      </c>
    </row>
    <row r="608" spans="1:1">
      <c r="A608" t="s">
        <v>412</v>
      </c>
    </row>
    <row r="609" spans="1:1">
      <c r="A609" t="s">
        <v>413</v>
      </c>
    </row>
    <row r="610" spans="1:1">
      <c r="A610" t="s">
        <v>414</v>
      </c>
    </row>
    <row r="611" spans="1:1">
      <c r="A611" t="s">
        <v>415</v>
      </c>
    </row>
    <row r="612" spans="1:1">
      <c r="A612" t="s">
        <v>416</v>
      </c>
    </row>
    <row r="613" spans="1:1">
      <c r="A613" t="s">
        <v>417</v>
      </c>
    </row>
    <row r="615" spans="1:1">
      <c r="A615" t="s">
        <v>17</v>
      </c>
    </row>
    <row r="617" spans="1:1">
      <c r="A617" t="s">
        <v>418</v>
      </c>
    </row>
    <row r="619" spans="1:1">
      <c r="A619" t="s">
        <v>419</v>
      </c>
    </row>
    <row r="620" spans="1:1">
      <c r="A620" t="s">
        <v>420</v>
      </c>
    </row>
    <row r="621" spans="1:1">
      <c r="A621" t="s">
        <v>421</v>
      </c>
    </row>
    <row r="622" spans="1:1">
      <c r="A622" t="s">
        <v>422</v>
      </c>
    </row>
    <row r="623" spans="1:1">
      <c r="A623" t="s">
        <v>423</v>
      </c>
    </row>
    <row r="624" spans="1:1">
      <c r="A624" t="s">
        <v>424</v>
      </c>
    </row>
    <row r="625" spans="1:1">
      <c r="A625" t="s">
        <v>425</v>
      </c>
    </row>
    <row r="627" spans="1:1">
      <c r="A627" t="s">
        <v>17</v>
      </c>
    </row>
    <row r="629" spans="1:1">
      <c r="A629" t="s">
        <v>426</v>
      </c>
    </row>
    <row r="631" spans="1:1">
      <c r="A631" t="s">
        <v>427</v>
      </c>
    </row>
    <row r="632" spans="1:1">
      <c r="A632" t="s">
        <v>428</v>
      </c>
    </row>
    <row r="633" spans="1:1">
      <c r="A633" t="s">
        <v>429</v>
      </c>
    </row>
    <row r="634" spans="1:1">
      <c r="A634" t="s">
        <v>430</v>
      </c>
    </row>
    <row r="635" spans="1:1">
      <c r="A635" t="s">
        <v>431</v>
      </c>
    </row>
    <row r="636" spans="1:1">
      <c r="A636" t="s">
        <v>432</v>
      </c>
    </row>
    <row r="637" spans="1:1">
      <c r="A637" t="s">
        <v>433</v>
      </c>
    </row>
    <row r="639" spans="1:1">
      <c r="A639" t="s">
        <v>17</v>
      </c>
    </row>
    <row r="641" spans="1:1">
      <c r="A641" t="s">
        <v>434</v>
      </c>
    </row>
    <row r="643" spans="1:1">
      <c r="A643" t="s">
        <v>435</v>
      </c>
    </row>
    <row r="644" spans="1:1">
      <c r="A644" t="s">
        <v>436</v>
      </c>
    </row>
    <row r="645" spans="1:1">
      <c r="A645" t="s">
        <v>437</v>
      </c>
    </row>
    <row r="646" spans="1:1">
      <c r="A646" t="s">
        <v>438</v>
      </c>
    </row>
    <row r="647" spans="1:1">
      <c r="A647" t="s">
        <v>439</v>
      </c>
    </row>
    <row r="648" spans="1:1">
      <c r="A648" t="s">
        <v>440</v>
      </c>
    </row>
    <row r="649" spans="1:1">
      <c r="A649" t="s">
        <v>441</v>
      </c>
    </row>
    <row r="651" spans="1:1">
      <c r="A651" t="s">
        <v>17</v>
      </c>
    </row>
    <row r="653" spans="1:1">
      <c r="A653" t="s">
        <v>442</v>
      </c>
    </row>
    <row r="655" spans="1:1">
      <c r="A655" t="s">
        <v>443</v>
      </c>
    </row>
    <row r="656" spans="1:1">
      <c r="A656" t="s">
        <v>444</v>
      </c>
    </row>
    <row r="657" spans="1:1">
      <c r="A657" t="s">
        <v>445</v>
      </c>
    </row>
    <row r="658" spans="1:1">
      <c r="A658" t="s">
        <v>446</v>
      </c>
    </row>
    <row r="659" spans="1:1">
      <c r="A659" t="s">
        <v>447</v>
      </c>
    </row>
    <row r="660" spans="1:1">
      <c r="A660" t="s">
        <v>448</v>
      </c>
    </row>
    <row r="661" spans="1:1">
      <c r="A661" t="s">
        <v>449</v>
      </c>
    </row>
    <row r="663" spans="1:1">
      <c r="A663" t="s">
        <v>17</v>
      </c>
    </row>
    <row r="665" spans="1:1">
      <c r="A665" t="s">
        <v>450</v>
      </c>
    </row>
    <row r="667" spans="1:1">
      <c r="A667" t="s">
        <v>451</v>
      </c>
    </row>
    <row r="668" spans="1:1">
      <c r="A668" t="s">
        <v>452</v>
      </c>
    </row>
    <row r="669" spans="1:1">
      <c r="A669" t="s">
        <v>453</v>
      </c>
    </row>
    <row r="670" spans="1:1">
      <c r="A670" t="s">
        <v>454</v>
      </c>
    </row>
    <row r="671" spans="1:1">
      <c r="A671" t="s">
        <v>455</v>
      </c>
    </row>
    <row r="672" spans="1:1">
      <c r="A672" t="s">
        <v>456</v>
      </c>
    </row>
    <row r="673" spans="1:1">
      <c r="A673" t="s">
        <v>457</v>
      </c>
    </row>
    <row r="675" spans="1:1">
      <c r="A675" t="s">
        <v>17</v>
      </c>
    </row>
    <row r="677" spans="1:1">
      <c r="A677" t="s">
        <v>458</v>
      </c>
    </row>
    <row r="679" spans="1:1">
      <c r="A679" t="s">
        <v>459</v>
      </c>
    </row>
    <row r="680" spans="1:1">
      <c r="A680" t="s">
        <v>460</v>
      </c>
    </row>
    <row r="681" spans="1:1">
      <c r="A681" t="s">
        <v>461</v>
      </c>
    </row>
    <row r="682" spans="1:1">
      <c r="A682" t="s">
        <v>462</v>
      </c>
    </row>
    <row r="683" spans="1:1">
      <c r="A683" t="s">
        <v>463</v>
      </c>
    </row>
    <row r="684" spans="1:1">
      <c r="A684" t="s">
        <v>464</v>
      </c>
    </row>
    <row r="685" spans="1:1">
      <c r="A685" t="s">
        <v>465</v>
      </c>
    </row>
    <row r="687" spans="1:1">
      <c r="A687" t="s">
        <v>17</v>
      </c>
    </row>
    <row r="689" spans="1:1">
      <c r="A689" t="s">
        <v>466</v>
      </c>
    </row>
    <row r="691" spans="1:1">
      <c r="A691" t="s">
        <v>467</v>
      </c>
    </row>
    <row r="692" spans="1:1">
      <c r="A692" t="s">
        <v>468</v>
      </c>
    </row>
    <row r="693" spans="1:1">
      <c r="A693" t="s">
        <v>469</v>
      </c>
    </row>
    <row r="694" spans="1:1">
      <c r="A694" t="s">
        <v>470</v>
      </c>
    </row>
    <row r="695" spans="1:1">
      <c r="A695" t="s">
        <v>471</v>
      </c>
    </row>
    <row r="696" spans="1:1">
      <c r="A696" t="s">
        <v>472</v>
      </c>
    </row>
    <row r="697" spans="1:1">
      <c r="A697" t="s">
        <v>473</v>
      </c>
    </row>
    <row r="699" spans="1:1">
      <c r="A699" t="s">
        <v>17</v>
      </c>
    </row>
    <row r="701" spans="1:1">
      <c r="A701" t="s">
        <v>474</v>
      </c>
    </row>
    <row r="703" spans="1:1">
      <c r="A703" t="s">
        <v>475</v>
      </c>
    </row>
    <row r="704" spans="1:1">
      <c r="A704" t="s">
        <v>476</v>
      </c>
    </row>
    <row r="705" spans="1:1">
      <c r="A705" t="s">
        <v>477</v>
      </c>
    </row>
    <row r="706" spans="1:1">
      <c r="A706" t="s">
        <v>478</v>
      </c>
    </row>
    <row r="707" spans="1:1">
      <c r="A707" t="s">
        <v>479</v>
      </c>
    </row>
    <row r="708" spans="1:1">
      <c r="A708" t="s">
        <v>480</v>
      </c>
    </row>
    <row r="709" spans="1:1">
      <c r="A709" t="s">
        <v>481</v>
      </c>
    </row>
    <row r="711" spans="1:1">
      <c r="A711" t="s">
        <v>17</v>
      </c>
    </row>
    <row r="713" spans="1:1">
      <c r="A713" t="s">
        <v>482</v>
      </c>
    </row>
    <row r="715" spans="1:1">
      <c r="A715" t="s">
        <v>483</v>
      </c>
    </row>
    <row r="716" spans="1:1">
      <c r="A716" t="s">
        <v>484</v>
      </c>
    </row>
    <row r="717" spans="1:1">
      <c r="A717" t="s">
        <v>485</v>
      </c>
    </row>
    <row r="718" spans="1:1">
      <c r="A718" t="s">
        <v>486</v>
      </c>
    </row>
    <row r="719" spans="1:1">
      <c r="A719" t="s">
        <v>487</v>
      </c>
    </row>
    <row r="720" spans="1:1">
      <c r="A720" t="s">
        <v>488</v>
      </c>
    </row>
    <row r="721" spans="1:1">
      <c r="A721" t="s">
        <v>489</v>
      </c>
    </row>
    <row r="723" spans="1:1">
      <c r="A723" t="s">
        <v>17</v>
      </c>
    </row>
    <row r="725" spans="1:1">
      <c r="A725" t="s">
        <v>490</v>
      </c>
    </row>
    <row r="727" spans="1:1">
      <c r="A727" t="s">
        <v>483</v>
      </c>
    </row>
    <row r="728" spans="1:1">
      <c r="A728" t="s">
        <v>484</v>
      </c>
    </row>
    <row r="729" spans="1:1">
      <c r="A729" t="s">
        <v>485</v>
      </c>
    </row>
    <row r="730" spans="1:1">
      <c r="A730" t="s">
        <v>486</v>
      </c>
    </row>
    <row r="731" spans="1:1">
      <c r="A731" t="s">
        <v>487</v>
      </c>
    </row>
    <row r="732" spans="1:1">
      <c r="A732" t="s">
        <v>488</v>
      </c>
    </row>
    <row r="733" spans="1:1">
      <c r="A733" t="s">
        <v>489</v>
      </c>
    </row>
    <row r="735" spans="1:1">
      <c r="A735" t="s">
        <v>17</v>
      </c>
    </row>
    <row r="737" spans="1:1">
      <c r="A737" t="s">
        <v>491</v>
      </c>
    </row>
    <row r="739" spans="1:1">
      <c r="A739" t="s">
        <v>492</v>
      </c>
    </row>
    <row r="740" spans="1:1">
      <c r="A740" t="s">
        <v>493</v>
      </c>
    </row>
    <row r="741" spans="1:1">
      <c r="A741" t="s">
        <v>494</v>
      </c>
    </row>
    <row r="742" spans="1:1">
      <c r="A742" t="s">
        <v>495</v>
      </c>
    </row>
    <row r="743" spans="1:1">
      <c r="A743" t="s">
        <v>496</v>
      </c>
    </row>
    <row r="744" spans="1:1">
      <c r="A744" t="s">
        <v>497</v>
      </c>
    </row>
    <row r="745" spans="1:1">
      <c r="A745" t="s">
        <v>498</v>
      </c>
    </row>
    <row r="747" spans="1:1">
      <c r="A747" t="s">
        <v>17</v>
      </c>
    </row>
    <row r="749" spans="1:1">
      <c r="A749" t="s">
        <v>499</v>
      </c>
    </row>
    <row r="751" spans="1:1">
      <c r="A751" t="s">
        <v>500</v>
      </c>
    </row>
    <row r="752" spans="1:1">
      <c r="A752" t="s">
        <v>501</v>
      </c>
    </row>
    <row r="753" spans="1:1">
      <c r="A753" t="s">
        <v>502</v>
      </c>
    </row>
    <row r="754" spans="1:1">
      <c r="A754" t="s">
        <v>503</v>
      </c>
    </row>
    <row r="755" spans="1:1">
      <c r="A755" t="s">
        <v>504</v>
      </c>
    </row>
    <row r="756" spans="1:1">
      <c r="A756" t="s">
        <v>505</v>
      </c>
    </row>
    <row r="757" spans="1:1">
      <c r="A757" t="s">
        <v>506</v>
      </c>
    </row>
    <row r="759" spans="1:1">
      <c r="A759" t="s">
        <v>17</v>
      </c>
    </row>
    <row r="761" spans="1:1">
      <c r="A761" t="s">
        <v>507</v>
      </c>
    </row>
    <row r="763" spans="1:1">
      <c r="A763" t="s">
        <v>508</v>
      </c>
    </row>
    <row r="764" spans="1:1">
      <c r="A764" t="s">
        <v>509</v>
      </c>
    </row>
    <row r="765" spans="1:1">
      <c r="A765" t="s">
        <v>510</v>
      </c>
    </row>
    <row r="766" spans="1:1">
      <c r="A766" t="s">
        <v>511</v>
      </c>
    </row>
    <row r="767" spans="1:1">
      <c r="A767" t="s">
        <v>512</v>
      </c>
    </row>
    <row r="768" spans="1:1">
      <c r="A768" t="s">
        <v>513</v>
      </c>
    </row>
    <row r="769" spans="1:1">
      <c r="A769" t="s">
        <v>514</v>
      </c>
    </row>
    <row r="771" spans="1:1">
      <c r="A771" t="s">
        <v>17</v>
      </c>
    </row>
    <row r="773" spans="1:1">
      <c r="A773" t="s">
        <v>515</v>
      </c>
    </row>
    <row r="775" spans="1:1">
      <c r="A775" t="s">
        <v>516</v>
      </c>
    </row>
    <row r="776" spans="1:1">
      <c r="A776" t="s">
        <v>517</v>
      </c>
    </row>
    <row r="777" spans="1:1">
      <c r="A777" t="s">
        <v>518</v>
      </c>
    </row>
    <row r="778" spans="1:1">
      <c r="A778" t="s">
        <v>519</v>
      </c>
    </row>
    <row r="779" spans="1:1">
      <c r="A779" t="s">
        <v>520</v>
      </c>
    </row>
    <row r="780" spans="1:1">
      <c r="A780" t="s">
        <v>521</v>
      </c>
    </row>
    <row r="781" spans="1:1">
      <c r="A781" t="s">
        <v>522</v>
      </c>
    </row>
    <row r="783" spans="1:1">
      <c r="A783" t="s">
        <v>17</v>
      </c>
    </row>
    <row r="785" spans="1:1">
      <c r="A785" t="s">
        <v>523</v>
      </c>
    </row>
    <row r="787" spans="1:1">
      <c r="A787" t="s">
        <v>524</v>
      </c>
    </row>
    <row r="788" spans="1:1">
      <c r="A788" t="s">
        <v>525</v>
      </c>
    </row>
    <row r="789" spans="1:1">
      <c r="A789" t="s">
        <v>526</v>
      </c>
    </row>
    <row r="790" spans="1:1">
      <c r="A790" t="s">
        <v>527</v>
      </c>
    </row>
    <row r="791" spans="1:1">
      <c r="A791" t="s">
        <v>528</v>
      </c>
    </row>
    <row r="792" spans="1:1">
      <c r="A792" t="s">
        <v>529</v>
      </c>
    </row>
    <row r="793" spans="1:1">
      <c r="A793" t="s">
        <v>530</v>
      </c>
    </row>
    <row r="795" spans="1:1">
      <c r="A795" t="s">
        <v>17</v>
      </c>
    </row>
    <row r="797" spans="1:1">
      <c r="A797" t="s">
        <v>531</v>
      </c>
    </row>
    <row r="799" spans="1:1">
      <c r="A799" t="s">
        <v>532</v>
      </c>
    </row>
    <row r="800" spans="1:1">
      <c r="A800" t="s">
        <v>533</v>
      </c>
    </row>
    <row r="801" spans="1:1">
      <c r="A801" t="s">
        <v>534</v>
      </c>
    </row>
    <row r="802" spans="1:1">
      <c r="A802" t="s">
        <v>535</v>
      </c>
    </row>
    <row r="803" spans="1:1">
      <c r="A803" t="s">
        <v>536</v>
      </c>
    </row>
    <row r="804" spans="1:1">
      <c r="A804" t="s">
        <v>537</v>
      </c>
    </row>
    <row r="805" spans="1:1">
      <c r="A805" t="s">
        <v>538</v>
      </c>
    </row>
    <row r="807" spans="1:1">
      <c r="A807" t="s">
        <v>17</v>
      </c>
    </row>
    <row r="809" spans="1:1">
      <c r="A809" t="s">
        <v>539</v>
      </c>
    </row>
    <row r="811" spans="1:1">
      <c r="A811" t="s">
        <v>540</v>
      </c>
    </row>
    <row r="812" spans="1:1">
      <c r="A812" t="s">
        <v>541</v>
      </c>
    </row>
    <row r="813" spans="1:1">
      <c r="A813" t="s">
        <v>542</v>
      </c>
    </row>
    <row r="814" spans="1:1">
      <c r="A814" t="s">
        <v>543</v>
      </c>
    </row>
    <row r="815" spans="1:1">
      <c r="A815" t="s">
        <v>544</v>
      </c>
    </row>
    <row r="816" spans="1:1">
      <c r="A816" t="s">
        <v>545</v>
      </c>
    </row>
    <row r="817" spans="1:1">
      <c r="A817" t="s">
        <v>546</v>
      </c>
    </row>
    <row r="819" spans="1:1">
      <c r="A819" t="s">
        <v>17</v>
      </c>
    </row>
    <row r="821" spans="1:1">
      <c r="A821" t="s">
        <v>547</v>
      </c>
    </row>
    <row r="823" spans="1:1">
      <c r="A823" t="s">
        <v>548</v>
      </c>
    </row>
    <row r="824" spans="1:1">
      <c r="A824" t="s">
        <v>549</v>
      </c>
    </row>
    <row r="825" spans="1:1">
      <c r="A825" t="s">
        <v>550</v>
      </c>
    </row>
    <row r="826" spans="1:1">
      <c r="A826" t="s">
        <v>551</v>
      </c>
    </row>
    <row r="827" spans="1:1">
      <c r="A827" t="s">
        <v>552</v>
      </c>
    </row>
    <row r="828" spans="1:1">
      <c r="A828" t="s">
        <v>553</v>
      </c>
    </row>
    <row r="829" spans="1:1">
      <c r="A829" t="s">
        <v>554</v>
      </c>
    </row>
    <row r="831" spans="1:1">
      <c r="A831" t="s">
        <v>17</v>
      </c>
    </row>
    <row r="833" spans="1:1">
      <c r="A833" t="s">
        <v>555</v>
      </c>
    </row>
    <row r="835" spans="1:1">
      <c r="A835" t="s">
        <v>556</v>
      </c>
    </row>
    <row r="836" spans="1:1">
      <c r="A836" t="s">
        <v>557</v>
      </c>
    </row>
    <row r="837" spans="1:1">
      <c r="A837" t="s">
        <v>558</v>
      </c>
    </row>
    <row r="838" spans="1:1">
      <c r="A838" t="s">
        <v>559</v>
      </c>
    </row>
    <row r="839" spans="1:1">
      <c r="A839" t="s">
        <v>560</v>
      </c>
    </row>
    <row r="840" spans="1:1">
      <c r="A840" t="s">
        <v>561</v>
      </c>
    </row>
    <row r="841" spans="1:1">
      <c r="A841" t="s">
        <v>562</v>
      </c>
    </row>
    <row r="843" spans="1:1">
      <c r="A843" t="s">
        <v>17</v>
      </c>
    </row>
    <row r="845" spans="1:1">
      <c r="A845" t="s">
        <v>563</v>
      </c>
    </row>
    <row r="847" spans="1:1">
      <c r="A847" t="s">
        <v>564</v>
      </c>
    </row>
    <row r="848" spans="1:1">
      <c r="A848" t="s">
        <v>565</v>
      </c>
    </row>
    <row r="849" spans="1:1">
      <c r="A849" t="s">
        <v>566</v>
      </c>
    </row>
    <row r="850" spans="1:1">
      <c r="A850" t="s">
        <v>567</v>
      </c>
    </row>
    <row r="851" spans="1:1">
      <c r="A851" t="s">
        <v>568</v>
      </c>
    </row>
    <row r="852" spans="1:1">
      <c r="A852" t="s">
        <v>569</v>
      </c>
    </row>
    <row r="853" spans="1:1">
      <c r="A853" t="s">
        <v>570</v>
      </c>
    </row>
    <row r="855" spans="1:1">
      <c r="A855" t="s">
        <v>17</v>
      </c>
    </row>
    <row r="857" spans="1:1">
      <c r="A857" t="s">
        <v>571</v>
      </c>
    </row>
    <row r="859" spans="1:1">
      <c r="A859" t="s">
        <v>581</v>
      </c>
    </row>
    <row r="860" spans="1:1">
      <c r="A860" t="s">
        <v>582</v>
      </c>
    </row>
    <row r="861" spans="1:1">
      <c r="A861" t="s">
        <v>583</v>
      </c>
    </row>
    <row r="862" spans="1:1">
      <c r="A862" t="s">
        <v>584</v>
      </c>
    </row>
    <row r="863" spans="1:1">
      <c r="A863" t="s">
        <v>585</v>
      </c>
    </row>
    <row r="864" spans="1:1">
      <c r="A864" t="s">
        <v>586</v>
      </c>
    </row>
    <row r="865" spans="1:1">
      <c r="A865" t="s">
        <v>587</v>
      </c>
    </row>
    <row r="868" spans="1:1">
      <c r="A868" t="s">
        <v>17</v>
      </c>
    </row>
    <row r="870" spans="1:1">
      <c r="A870" t="s">
        <v>572</v>
      </c>
    </row>
    <row r="872" spans="1:1">
      <c r="A872" t="s">
        <v>573</v>
      </c>
    </row>
    <row r="873" spans="1:1">
      <c r="A873" t="s">
        <v>574</v>
      </c>
    </row>
    <row r="874" spans="1:1">
      <c r="A874" t="s">
        <v>575</v>
      </c>
    </row>
    <row r="875" spans="1:1">
      <c r="A875" t="s">
        <v>576</v>
      </c>
    </row>
    <row r="876" spans="1:1">
      <c r="A876" t="s">
        <v>577</v>
      </c>
    </row>
    <row r="877" spans="1:1">
      <c r="A877" t="s">
        <v>578</v>
      </c>
    </row>
    <row r="878" spans="1:1">
      <c r="A878" t="s">
        <v>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L20" sqref="K20:L20"/>
    </sheetView>
  </sheetViews>
  <sheetFormatPr defaultRowHeight="15"/>
  <cols>
    <col min="2" max="2" width="14.140625" customWidth="1"/>
    <col min="3" max="3" width="9.7109375" bestFit="1" customWidth="1"/>
    <col min="4" max="4" width="10.28515625" style="3" bestFit="1" customWidth="1"/>
    <col min="5" max="5" width="17.7109375" customWidth="1"/>
    <col min="6" max="6" width="19.5703125" style="2" customWidth="1"/>
    <col min="8" max="8" width="12.140625" bestFit="1" customWidth="1"/>
    <col min="9" max="9" width="14.140625" bestFit="1" customWidth="1"/>
    <col min="10" max="10" width="15" style="3" bestFit="1" customWidth="1"/>
    <col min="11" max="11" width="23" bestFit="1" customWidth="1"/>
    <col min="12" max="12" width="15" bestFit="1" customWidth="1"/>
  </cols>
  <sheetData>
    <row r="1" spans="1:12" s="4" customFormat="1">
      <c r="B1" s="4" t="s">
        <v>588</v>
      </c>
      <c r="C1" s="4" t="s">
        <v>589</v>
      </c>
      <c r="D1" s="7" t="s">
        <v>590</v>
      </c>
      <c r="E1" s="4" t="s">
        <v>599</v>
      </c>
      <c r="F1" s="8" t="s">
        <v>600</v>
      </c>
      <c r="G1" s="4" t="s">
        <v>591</v>
      </c>
      <c r="H1" s="4" t="s">
        <v>592</v>
      </c>
      <c r="I1" s="4" t="s">
        <v>594</v>
      </c>
      <c r="J1" s="7" t="s">
        <v>595</v>
      </c>
      <c r="K1" s="4" t="s">
        <v>597</v>
      </c>
      <c r="L1" s="7" t="s">
        <v>598</v>
      </c>
    </row>
    <row r="2" spans="1:12">
      <c r="A2" t="s">
        <v>580</v>
      </c>
      <c r="B2" s="1">
        <v>50677</v>
      </c>
      <c r="C2" s="1">
        <v>49178</v>
      </c>
      <c r="D2" s="3">
        <f>C2/B2</f>
        <v>0.97042050634410082</v>
      </c>
      <c r="E2">
        <v>35213</v>
      </c>
      <c r="F2" s="3">
        <f>E2/B2</f>
        <v>0.69485170787536754</v>
      </c>
      <c r="G2">
        <v>34961</v>
      </c>
      <c r="H2" s="3">
        <f>G2/B2</f>
        <v>0.68987903782781146</v>
      </c>
      <c r="I2">
        <v>23524</v>
      </c>
      <c r="J2" s="3">
        <f>I2/B2</f>
        <v>0.46419480237583127</v>
      </c>
      <c r="K2">
        <v>21530</v>
      </c>
      <c r="L2" s="3">
        <f>K2/B2</f>
        <v>0.42484756398366125</v>
      </c>
    </row>
    <row r="3" spans="1:12">
      <c r="A3" t="s">
        <v>9</v>
      </c>
      <c r="B3" s="1">
        <v>97140</v>
      </c>
      <c r="C3" s="1">
        <v>94219</v>
      </c>
      <c r="D3" s="3">
        <f t="shared" ref="D3:D66" si="0">C3/B3</f>
        <v>0.9699299979411159</v>
      </c>
      <c r="E3">
        <v>67689</v>
      </c>
      <c r="F3" s="3">
        <f t="shared" ref="F3:F66" si="1">E3/B3</f>
        <v>0.69681902408894381</v>
      </c>
      <c r="G3">
        <v>67150</v>
      </c>
      <c r="H3" s="3">
        <f t="shared" ref="H3:H66" si="2">G3/B3</f>
        <v>0.69127033148033767</v>
      </c>
      <c r="I3">
        <v>40254</v>
      </c>
      <c r="J3" s="3">
        <f t="shared" ref="J3:J66" si="3">I3/B3</f>
        <v>0.41439159975293394</v>
      </c>
      <c r="K3">
        <v>37047</v>
      </c>
      <c r="L3" s="3">
        <f t="shared" ref="L3:L66" si="4">K3/B3</f>
        <v>0.38137739345274863</v>
      </c>
    </row>
    <row r="4" spans="1:12">
      <c r="A4" t="s">
        <v>18</v>
      </c>
      <c r="B4" s="1">
        <v>69229</v>
      </c>
      <c r="C4" s="1">
        <v>67135</v>
      </c>
      <c r="D4" s="3">
        <f t="shared" si="0"/>
        <v>0.96975256034320878</v>
      </c>
      <c r="E4">
        <v>47587</v>
      </c>
      <c r="F4" s="3">
        <f t="shared" si="1"/>
        <v>0.68738534429213194</v>
      </c>
      <c r="G4">
        <v>47247</v>
      </c>
      <c r="H4" s="3">
        <f t="shared" si="2"/>
        <v>0.68247410767164052</v>
      </c>
      <c r="I4">
        <v>29627</v>
      </c>
      <c r="J4" s="3">
        <f t="shared" si="3"/>
        <v>0.42795649222146787</v>
      </c>
      <c r="K4">
        <v>26900</v>
      </c>
      <c r="L4" s="3">
        <f t="shared" si="4"/>
        <v>0.38856548556240883</v>
      </c>
    </row>
    <row r="5" spans="1:12">
      <c r="A5" t="s">
        <v>26</v>
      </c>
      <c r="B5" s="1">
        <v>120970</v>
      </c>
      <c r="C5" s="1">
        <v>115934</v>
      </c>
      <c r="D5" s="3">
        <f t="shared" si="0"/>
        <v>0.95836984376291645</v>
      </c>
      <c r="E5">
        <v>81549</v>
      </c>
      <c r="F5" s="3">
        <f t="shared" si="1"/>
        <v>0.67412581631809543</v>
      </c>
      <c r="G5">
        <v>80353</v>
      </c>
      <c r="H5" s="3">
        <f t="shared" si="2"/>
        <v>0.66423906753740591</v>
      </c>
      <c r="I5">
        <v>43029</v>
      </c>
      <c r="J5" s="3">
        <f t="shared" si="3"/>
        <v>0.35569976027114159</v>
      </c>
      <c r="K5">
        <v>38456</v>
      </c>
      <c r="L5" s="3">
        <f t="shared" si="4"/>
        <v>0.31789699925601389</v>
      </c>
    </row>
    <row r="6" spans="1:12">
      <c r="A6" t="s">
        <v>34</v>
      </c>
      <c r="B6" s="1">
        <v>73372</v>
      </c>
      <c r="C6" s="1">
        <v>70209</v>
      </c>
      <c r="D6" s="3">
        <f t="shared" si="0"/>
        <v>0.95689091206454779</v>
      </c>
      <c r="E6">
        <v>49448</v>
      </c>
      <c r="F6" s="3">
        <f t="shared" si="1"/>
        <v>0.67393556124952303</v>
      </c>
      <c r="G6">
        <v>48747</v>
      </c>
      <c r="H6" s="3">
        <f t="shared" si="2"/>
        <v>0.6643815079321812</v>
      </c>
      <c r="I6">
        <v>25317</v>
      </c>
      <c r="J6" s="3">
        <f t="shared" si="3"/>
        <v>0.34504988278907484</v>
      </c>
      <c r="K6">
        <v>22915</v>
      </c>
      <c r="L6" s="3">
        <f t="shared" si="4"/>
        <v>0.31231259881153572</v>
      </c>
    </row>
    <row r="7" spans="1:12">
      <c r="A7" t="s">
        <v>42</v>
      </c>
      <c r="B7" s="1">
        <v>109252</v>
      </c>
      <c r="C7" s="1">
        <v>104864</v>
      </c>
      <c r="D7" s="3">
        <f t="shared" si="0"/>
        <v>0.95983597554278177</v>
      </c>
      <c r="E7">
        <v>72550</v>
      </c>
      <c r="F7" s="3">
        <f t="shared" si="1"/>
        <v>0.66406106982023216</v>
      </c>
      <c r="G7">
        <v>71570</v>
      </c>
      <c r="H7" s="3">
        <f t="shared" si="2"/>
        <v>0.65509098231611318</v>
      </c>
      <c r="I7">
        <v>39657</v>
      </c>
      <c r="J7" s="3">
        <f t="shared" si="3"/>
        <v>0.36298648994984073</v>
      </c>
      <c r="K7">
        <v>36291</v>
      </c>
      <c r="L7" s="3">
        <f t="shared" si="4"/>
        <v>0.33217698531834655</v>
      </c>
    </row>
    <row r="8" spans="1:12">
      <c r="A8" t="s">
        <v>50</v>
      </c>
      <c r="B8" s="1">
        <v>142132</v>
      </c>
      <c r="C8" s="1">
        <v>137478</v>
      </c>
      <c r="D8" s="3">
        <f t="shared" si="0"/>
        <v>0.96725579039202991</v>
      </c>
      <c r="E8">
        <v>96710</v>
      </c>
      <c r="F8" s="3">
        <f t="shared" si="1"/>
        <v>0.68042383136802409</v>
      </c>
      <c r="G8">
        <v>95925</v>
      </c>
      <c r="H8" s="3">
        <f t="shared" si="2"/>
        <v>0.67490079644274337</v>
      </c>
      <c r="I8">
        <v>60352</v>
      </c>
      <c r="J8" s="3">
        <f t="shared" si="3"/>
        <v>0.42461936791151889</v>
      </c>
      <c r="K8">
        <v>54138</v>
      </c>
      <c r="L8" s="3">
        <f t="shared" si="4"/>
        <v>0.38089944558579347</v>
      </c>
    </row>
    <row r="9" spans="1:12">
      <c r="A9" t="s">
        <v>58</v>
      </c>
      <c r="B9" s="1">
        <v>130814</v>
      </c>
      <c r="C9" s="1">
        <v>126506</v>
      </c>
      <c r="D9" s="3">
        <f t="shared" si="0"/>
        <v>0.96706774504257953</v>
      </c>
      <c r="E9">
        <v>89277</v>
      </c>
      <c r="F9" s="3">
        <f t="shared" si="1"/>
        <v>0.68247282400966258</v>
      </c>
      <c r="G9">
        <v>88660</v>
      </c>
      <c r="H9" s="3">
        <f t="shared" si="2"/>
        <v>0.67775620346446097</v>
      </c>
      <c r="I9">
        <v>54048</v>
      </c>
      <c r="J9" s="3">
        <f t="shared" si="3"/>
        <v>0.41316678642958704</v>
      </c>
      <c r="K9">
        <v>49160</v>
      </c>
      <c r="L9" s="3">
        <f t="shared" si="4"/>
        <v>0.37580075527084256</v>
      </c>
    </row>
    <row r="10" spans="1:12">
      <c r="A10" t="s">
        <v>66</v>
      </c>
      <c r="B10" s="1">
        <v>144990</v>
      </c>
      <c r="C10" s="1">
        <v>139539</v>
      </c>
      <c r="D10" s="3">
        <f t="shared" si="0"/>
        <v>0.9624043037450859</v>
      </c>
      <c r="E10">
        <v>97986</v>
      </c>
      <c r="F10" s="3">
        <f t="shared" si="1"/>
        <v>0.67581212497413612</v>
      </c>
      <c r="G10">
        <v>97223</v>
      </c>
      <c r="H10" s="3">
        <f t="shared" si="2"/>
        <v>0.67054969308228152</v>
      </c>
      <c r="I10">
        <v>57140</v>
      </c>
      <c r="J10" s="3">
        <f t="shared" si="3"/>
        <v>0.3940961445616939</v>
      </c>
      <c r="K10">
        <v>51458</v>
      </c>
      <c r="L10" s="3">
        <f t="shared" si="4"/>
        <v>0.35490723498172289</v>
      </c>
    </row>
    <row r="11" spans="1:12">
      <c r="A11" t="s">
        <v>74</v>
      </c>
      <c r="B11" s="1">
        <v>96168</v>
      </c>
      <c r="C11" s="1">
        <v>92064</v>
      </c>
      <c r="D11" s="3">
        <f t="shared" si="0"/>
        <v>0.95732468180683805</v>
      </c>
      <c r="E11">
        <v>64407</v>
      </c>
      <c r="F11" s="3">
        <f t="shared" si="1"/>
        <v>0.66973421512353382</v>
      </c>
      <c r="G11">
        <v>63213</v>
      </c>
      <c r="H11" s="3">
        <f t="shared" si="2"/>
        <v>0.65731844272523088</v>
      </c>
      <c r="I11">
        <v>33250</v>
      </c>
      <c r="J11" s="3">
        <f t="shared" si="3"/>
        <v>0.34574910573163631</v>
      </c>
      <c r="K11">
        <v>29104</v>
      </c>
      <c r="L11" s="3">
        <f t="shared" si="4"/>
        <v>0.30263705182597123</v>
      </c>
    </row>
    <row r="12" spans="1:12">
      <c r="A12" t="s">
        <v>82</v>
      </c>
      <c r="B12" s="1">
        <v>103037</v>
      </c>
      <c r="C12" s="1">
        <v>98211</v>
      </c>
      <c r="D12" s="3">
        <f t="shared" si="0"/>
        <v>0.95316245620505258</v>
      </c>
      <c r="E12">
        <v>68660</v>
      </c>
      <c r="F12" s="3">
        <f t="shared" si="1"/>
        <v>0.66636256878597011</v>
      </c>
      <c r="G12">
        <v>67331</v>
      </c>
      <c r="H12" s="3">
        <f t="shared" si="2"/>
        <v>0.65346428952706315</v>
      </c>
      <c r="I12">
        <v>37714</v>
      </c>
      <c r="J12" s="3">
        <f t="shared" si="3"/>
        <v>0.36602385550821548</v>
      </c>
      <c r="K12">
        <v>31941</v>
      </c>
      <c r="L12" s="3">
        <f t="shared" si="4"/>
        <v>0.30999543853178957</v>
      </c>
    </row>
    <row r="13" spans="1:12">
      <c r="A13" t="s">
        <v>90</v>
      </c>
      <c r="B13" s="1">
        <v>174379</v>
      </c>
      <c r="C13" s="1">
        <v>166846</v>
      </c>
      <c r="D13" s="3">
        <f t="shared" si="0"/>
        <v>0.95680099094501059</v>
      </c>
      <c r="E13">
        <v>116958</v>
      </c>
      <c r="F13" s="3">
        <f t="shared" si="1"/>
        <v>0.67071149622374249</v>
      </c>
      <c r="G13">
        <v>114781</v>
      </c>
      <c r="H13" s="3">
        <f t="shared" si="2"/>
        <v>0.65822719478836322</v>
      </c>
      <c r="I13">
        <v>62459</v>
      </c>
      <c r="J13" s="3">
        <f t="shared" si="3"/>
        <v>0.35817959731389676</v>
      </c>
      <c r="K13">
        <v>55305</v>
      </c>
      <c r="L13" s="3">
        <f t="shared" si="4"/>
        <v>0.31715401510502983</v>
      </c>
    </row>
    <row r="14" spans="1:12">
      <c r="A14" t="s">
        <v>98</v>
      </c>
      <c r="B14" s="1">
        <v>36903</v>
      </c>
      <c r="C14" s="1">
        <v>35653</v>
      </c>
      <c r="D14" s="3">
        <f t="shared" si="0"/>
        <v>0.96612741511530231</v>
      </c>
      <c r="E14">
        <v>25330</v>
      </c>
      <c r="F14" s="3">
        <f t="shared" si="1"/>
        <v>0.68639406010351467</v>
      </c>
      <c r="G14">
        <v>25087</v>
      </c>
      <c r="H14" s="3">
        <f t="shared" si="2"/>
        <v>0.67980922960192935</v>
      </c>
      <c r="I14">
        <v>14849</v>
      </c>
      <c r="J14" s="3">
        <f t="shared" si="3"/>
        <v>0.40237921036230118</v>
      </c>
      <c r="K14">
        <v>14012</v>
      </c>
      <c r="L14" s="3">
        <f t="shared" si="4"/>
        <v>0.37969812752350757</v>
      </c>
    </row>
    <row r="15" spans="1:12">
      <c r="A15" t="s">
        <v>106</v>
      </c>
      <c r="B15" s="1">
        <v>113218</v>
      </c>
      <c r="C15" s="1">
        <v>110040</v>
      </c>
      <c r="D15" s="3">
        <f t="shared" si="0"/>
        <v>0.97193025843947078</v>
      </c>
      <c r="E15">
        <v>75417</v>
      </c>
      <c r="F15" s="3">
        <f t="shared" si="1"/>
        <v>0.66612199473581934</v>
      </c>
      <c r="G15">
        <v>74832</v>
      </c>
      <c r="H15" s="3">
        <f t="shared" si="2"/>
        <v>0.66095497182426821</v>
      </c>
      <c r="I15">
        <v>47853</v>
      </c>
      <c r="J15" s="3">
        <f t="shared" si="3"/>
        <v>0.42266247416488545</v>
      </c>
      <c r="K15">
        <v>43623</v>
      </c>
      <c r="L15" s="3">
        <f t="shared" si="4"/>
        <v>0.38530092388136161</v>
      </c>
    </row>
    <row r="16" spans="1:12">
      <c r="A16" t="s">
        <v>114</v>
      </c>
      <c r="B16" s="1">
        <v>136112</v>
      </c>
      <c r="C16" s="1">
        <v>132530</v>
      </c>
      <c r="D16" s="3">
        <f t="shared" si="0"/>
        <v>0.97368343716938988</v>
      </c>
      <c r="E16">
        <v>95012</v>
      </c>
      <c r="F16" s="3">
        <f t="shared" si="1"/>
        <v>0.69804278829199484</v>
      </c>
      <c r="G16">
        <v>94307</v>
      </c>
      <c r="H16" s="3">
        <f t="shared" si="2"/>
        <v>0.6928632302809451</v>
      </c>
      <c r="I16">
        <v>61565</v>
      </c>
      <c r="J16" s="3">
        <f t="shared" si="3"/>
        <v>0.45231133184436345</v>
      </c>
      <c r="K16">
        <v>56810</v>
      </c>
      <c r="L16" s="3">
        <f t="shared" si="4"/>
        <v>0.41737686611026215</v>
      </c>
    </row>
    <row r="17" spans="1:12">
      <c r="A17" t="s">
        <v>122</v>
      </c>
      <c r="B17" s="1">
        <v>99124</v>
      </c>
      <c r="C17" s="1">
        <v>95472</v>
      </c>
      <c r="D17" s="3">
        <f t="shared" si="0"/>
        <v>0.96315725757636894</v>
      </c>
      <c r="E17">
        <v>67314</v>
      </c>
      <c r="F17" s="3">
        <f t="shared" si="1"/>
        <v>0.67908881804608368</v>
      </c>
      <c r="G17">
        <v>66011</v>
      </c>
      <c r="H17" s="3">
        <f t="shared" si="2"/>
        <v>0.66594366651870385</v>
      </c>
      <c r="I17">
        <v>38370</v>
      </c>
      <c r="J17" s="3">
        <f t="shared" si="3"/>
        <v>0.38709091642790849</v>
      </c>
      <c r="K17">
        <v>33212</v>
      </c>
      <c r="L17" s="3">
        <f t="shared" si="4"/>
        <v>0.33505508252290062</v>
      </c>
    </row>
    <row r="18" spans="1:12">
      <c r="A18" t="s">
        <v>130</v>
      </c>
      <c r="B18" s="1">
        <v>84544</v>
      </c>
      <c r="C18" s="1">
        <v>81262</v>
      </c>
      <c r="D18" s="3">
        <f t="shared" si="0"/>
        <v>0.96117997728993188</v>
      </c>
      <c r="E18">
        <v>57369</v>
      </c>
      <c r="F18" s="3">
        <f t="shared" si="1"/>
        <v>0.67856973883421645</v>
      </c>
      <c r="G18">
        <v>56462</v>
      </c>
      <c r="H18" s="3">
        <f t="shared" si="2"/>
        <v>0.66784159727479186</v>
      </c>
      <c r="I18">
        <v>29014</v>
      </c>
      <c r="J18" s="3">
        <f t="shared" si="3"/>
        <v>0.34318224829674487</v>
      </c>
      <c r="K18">
        <v>26019</v>
      </c>
      <c r="L18" s="3">
        <f t="shared" si="4"/>
        <v>0.30775690764572294</v>
      </c>
    </row>
    <row r="19" spans="1:12">
      <c r="A19" t="s">
        <v>138</v>
      </c>
      <c r="B19" s="1">
        <v>110545</v>
      </c>
      <c r="C19" s="1">
        <v>106574</v>
      </c>
      <c r="D19" s="3">
        <f t="shared" si="0"/>
        <v>0.96407797729431455</v>
      </c>
      <c r="E19">
        <v>74225</v>
      </c>
      <c r="F19" s="3">
        <f t="shared" si="1"/>
        <v>0.67144601745895338</v>
      </c>
      <c r="G19">
        <v>72843</v>
      </c>
      <c r="H19" s="3">
        <f t="shared" si="2"/>
        <v>0.65894432131711067</v>
      </c>
      <c r="I19">
        <v>40070</v>
      </c>
      <c r="J19" s="3">
        <f t="shared" si="3"/>
        <v>0.36247681939481657</v>
      </c>
      <c r="K19">
        <v>35739</v>
      </c>
      <c r="L19" s="3">
        <f t="shared" si="4"/>
        <v>0.32329820435116918</v>
      </c>
    </row>
    <row r="20" spans="1:12">
      <c r="A20" t="s">
        <v>146</v>
      </c>
      <c r="B20" s="9">
        <v>11700</v>
      </c>
      <c r="C20" s="9">
        <v>11119</v>
      </c>
      <c r="D20" s="10">
        <f t="shared" si="0"/>
        <v>0.95034188034188039</v>
      </c>
      <c r="E20" s="5">
        <v>7897</v>
      </c>
      <c r="F20" s="10">
        <f t="shared" si="1"/>
        <v>0.67495726495726494</v>
      </c>
      <c r="G20" s="5">
        <v>7816</v>
      </c>
      <c r="H20" s="10">
        <f t="shared" si="2"/>
        <v>0.66803418803418801</v>
      </c>
      <c r="I20" s="5">
        <v>4780</v>
      </c>
      <c r="J20" s="10">
        <f t="shared" si="3"/>
        <v>0.40854700854700854</v>
      </c>
      <c r="K20" s="11" t="s">
        <v>596</v>
      </c>
      <c r="L20" s="12" t="s">
        <v>596</v>
      </c>
    </row>
    <row r="21" spans="1:12">
      <c r="A21" t="s">
        <v>154</v>
      </c>
      <c r="B21" s="1">
        <v>125026</v>
      </c>
      <c r="C21" s="1">
        <v>120860</v>
      </c>
      <c r="D21" s="3">
        <f t="shared" si="0"/>
        <v>0.96667893078239731</v>
      </c>
      <c r="E21">
        <v>87295</v>
      </c>
      <c r="F21" s="3">
        <f t="shared" si="1"/>
        <v>0.69821477132756382</v>
      </c>
      <c r="G21">
        <v>86092</v>
      </c>
      <c r="H21" s="3">
        <f t="shared" si="2"/>
        <v>0.68859277270327768</v>
      </c>
      <c r="I21">
        <v>53706</v>
      </c>
      <c r="J21" s="3">
        <f t="shared" si="3"/>
        <v>0.42955865180042552</v>
      </c>
      <c r="K21">
        <v>48147</v>
      </c>
      <c r="L21" s="3">
        <f t="shared" si="4"/>
        <v>0.38509590005278904</v>
      </c>
    </row>
    <row r="22" spans="1:12">
      <c r="A22" t="s">
        <v>162</v>
      </c>
      <c r="B22" s="1">
        <v>139760</v>
      </c>
      <c r="C22" s="1">
        <v>134334</v>
      </c>
      <c r="D22" s="3">
        <f t="shared" si="0"/>
        <v>0.96117630223239836</v>
      </c>
      <c r="E22">
        <v>95632</v>
      </c>
      <c r="F22" s="3">
        <f t="shared" si="1"/>
        <v>0.68425872925014308</v>
      </c>
      <c r="G22">
        <v>94159</v>
      </c>
      <c r="H22" s="3">
        <f t="shared" si="2"/>
        <v>0.67371923297080705</v>
      </c>
      <c r="I22">
        <v>56773</v>
      </c>
      <c r="J22" s="3">
        <f t="shared" si="3"/>
        <v>0.4062178019461935</v>
      </c>
      <c r="K22">
        <v>50412</v>
      </c>
      <c r="L22" s="3">
        <f t="shared" si="4"/>
        <v>0.36070406410990269</v>
      </c>
    </row>
    <row r="23" spans="1:12">
      <c r="A23" t="s">
        <v>170</v>
      </c>
      <c r="B23" s="1">
        <v>99939</v>
      </c>
      <c r="C23" s="1">
        <v>96602</v>
      </c>
      <c r="D23" s="3">
        <f t="shared" si="0"/>
        <v>0.96660963187544402</v>
      </c>
      <c r="E23">
        <v>68029</v>
      </c>
      <c r="F23" s="3">
        <f t="shared" si="1"/>
        <v>0.68070523019041618</v>
      </c>
      <c r="G23">
        <v>66139</v>
      </c>
      <c r="H23" s="3">
        <f t="shared" si="2"/>
        <v>0.66179369415343359</v>
      </c>
      <c r="I23">
        <v>38448</v>
      </c>
      <c r="J23" s="3">
        <f t="shared" si="3"/>
        <v>0.38471467595233094</v>
      </c>
      <c r="K23">
        <v>32726</v>
      </c>
      <c r="L23" s="3">
        <f t="shared" si="4"/>
        <v>0.32745975044777315</v>
      </c>
    </row>
    <row r="24" spans="1:12">
      <c r="A24" t="s">
        <v>178</v>
      </c>
      <c r="B24" s="1">
        <v>106821</v>
      </c>
      <c r="C24" s="1">
        <v>103305</v>
      </c>
      <c r="D24" s="3">
        <f t="shared" si="0"/>
        <v>0.96708512371162969</v>
      </c>
      <c r="E24">
        <v>73112</v>
      </c>
      <c r="F24" s="3">
        <f t="shared" si="1"/>
        <v>0.68443470853109412</v>
      </c>
      <c r="G24">
        <v>71080</v>
      </c>
      <c r="H24" s="3">
        <f t="shared" si="2"/>
        <v>0.66541223167729191</v>
      </c>
      <c r="I24">
        <v>44735</v>
      </c>
      <c r="J24" s="3">
        <f t="shared" si="3"/>
        <v>0.41878469589312961</v>
      </c>
      <c r="K24">
        <v>40766</v>
      </c>
      <c r="L24" s="3">
        <f t="shared" si="4"/>
        <v>0.38162908042426114</v>
      </c>
    </row>
    <row r="25" spans="1:12">
      <c r="A25" t="s">
        <v>186</v>
      </c>
      <c r="B25" s="1">
        <v>146761</v>
      </c>
      <c r="C25" s="1">
        <v>141812</v>
      </c>
      <c r="D25" s="3">
        <f t="shared" si="0"/>
        <v>0.96627850723284792</v>
      </c>
      <c r="E25">
        <v>100162</v>
      </c>
      <c r="F25" s="3">
        <f t="shared" si="1"/>
        <v>0.68248376612315265</v>
      </c>
      <c r="G25">
        <v>97495</v>
      </c>
      <c r="H25" s="3">
        <f t="shared" si="2"/>
        <v>0.66431136337310326</v>
      </c>
      <c r="I25">
        <v>61257</v>
      </c>
      <c r="J25" s="3">
        <f t="shared" si="3"/>
        <v>0.41739290410940239</v>
      </c>
      <c r="K25">
        <v>54625</v>
      </c>
      <c r="L25" s="3">
        <f t="shared" si="4"/>
        <v>0.37220378710965446</v>
      </c>
    </row>
    <row r="26" spans="1:12">
      <c r="A26" t="s">
        <v>194</v>
      </c>
      <c r="B26" s="1">
        <v>77108</v>
      </c>
      <c r="C26" s="1">
        <v>74545</v>
      </c>
      <c r="D26" s="3">
        <f t="shared" si="0"/>
        <v>0.96676090678010063</v>
      </c>
      <c r="E26">
        <v>53297</v>
      </c>
      <c r="F26" s="3">
        <f t="shared" si="1"/>
        <v>0.69119935674638167</v>
      </c>
      <c r="G26">
        <v>52764</v>
      </c>
      <c r="H26" s="3">
        <f t="shared" si="2"/>
        <v>0.68428697411422934</v>
      </c>
      <c r="I26">
        <v>32489</v>
      </c>
      <c r="J26" s="3">
        <f t="shared" si="3"/>
        <v>0.42134408881049956</v>
      </c>
      <c r="K26">
        <v>29223</v>
      </c>
      <c r="L26" s="3">
        <f t="shared" si="4"/>
        <v>0.37898791305701096</v>
      </c>
    </row>
    <row r="27" spans="1:12">
      <c r="A27" t="s">
        <v>202</v>
      </c>
      <c r="B27" s="1">
        <v>117077</v>
      </c>
      <c r="C27" s="1">
        <v>113657</v>
      </c>
      <c r="D27" s="3">
        <f t="shared" si="0"/>
        <v>0.97078845546093595</v>
      </c>
      <c r="E27">
        <v>81657</v>
      </c>
      <c r="F27" s="3">
        <f t="shared" si="1"/>
        <v>0.69746406211296841</v>
      </c>
      <c r="G27">
        <v>80647</v>
      </c>
      <c r="H27" s="3">
        <f t="shared" si="2"/>
        <v>0.68883726094792319</v>
      </c>
      <c r="I27">
        <v>49586</v>
      </c>
      <c r="J27" s="3">
        <f t="shared" si="3"/>
        <v>0.42353323026726003</v>
      </c>
      <c r="K27">
        <v>43516</v>
      </c>
      <c r="L27" s="3">
        <f t="shared" si="4"/>
        <v>0.3716870094040674</v>
      </c>
    </row>
    <row r="28" spans="1:12">
      <c r="A28" t="s">
        <v>210</v>
      </c>
      <c r="B28" s="1">
        <v>102806</v>
      </c>
      <c r="C28" s="1">
        <v>99544</v>
      </c>
      <c r="D28" s="3">
        <f t="shared" si="0"/>
        <v>0.96827033441627919</v>
      </c>
      <c r="E28">
        <v>71170</v>
      </c>
      <c r="F28" s="3">
        <f t="shared" si="1"/>
        <v>0.69227476995506099</v>
      </c>
      <c r="G28">
        <v>70286</v>
      </c>
      <c r="H28" s="3">
        <f t="shared" si="2"/>
        <v>0.68367605003599008</v>
      </c>
      <c r="I28">
        <v>44676</v>
      </c>
      <c r="J28" s="3">
        <f t="shared" si="3"/>
        <v>0.43456607590996632</v>
      </c>
      <c r="K28">
        <v>39374</v>
      </c>
      <c r="L28" s="3">
        <f t="shared" si="4"/>
        <v>0.38299321051300506</v>
      </c>
    </row>
    <row r="29" spans="1:12">
      <c r="A29" t="s">
        <v>218</v>
      </c>
      <c r="B29" s="1">
        <v>155491</v>
      </c>
      <c r="C29" s="1">
        <v>150806</v>
      </c>
      <c r="D29" s="3">
        <f t="shared" si="0"/>
        <v>0.96986963875722709</v>
      </c>
      <c r="E29">
        <v>105234</v>
      </c>
      <c r="F29" s="3">
        <f t="shared" si="1"/>
        <v>0.67678515155217989</v>
      </c>
      <c r="G29">
        <v>102264</v>
      </c>
      <c r="H29" s="3">
        <f t="shared" si="2"/>
        <v>0.65768436758397597</v>
      </c>
      <c r="I29">
        <v>64087</v>
      </c>
      <c r="J29" s="3">
        <f t="shared" si="3"/>
        <v>0.41215890308763853</v>
      </c>
      <c r="K29">
        <v>58145</v>
      </c>
      <c r="L29" s="3">
        <f t="shared" si="4"/>
        <v>0.37394447267044395</v>
      </c>
    </row>
    <row r="30" spans="1:12">
      <c r="A30" t="s">
        <v>226</v>
      </c>
      <c r="B30" s="1">
        <v>85999</v>
      </c>
      <c r="C30" s="1">
        <v>83295</v>
      </c>
      <c r="D30" s="3">
        <f t="shared" si="0"/>
        <v>0.96855777392760378</v>
      </c>
      <c r="E30">
        <v>58343</v>
      </c>
      <c r="F30" s="3">
        <f t="shared" si="1"/>
        <v>0.67841486528913131</v>
      </c>
      <c r="G30">
        <v>56786</v>
      </c>
      <c r="H30" s="3">
        <f t="shared" si="2"/>
        <v>0.66031000360469305</v>
      </c>
      <c r="I30">
        <v>34422</v>
      </c>
      <c r="J30" s="3">
        <f t="shared" si="3"/>
        <v>0.40026046814497845</v>
      </c>
      <c r="K30">
        <v>31222</v>
      </c>
      <c r="L30" s="3">
        <f t="shared" si="4"/>
        <v>0.36305073314805986</v>
      </c>
    </row>
    <row r="31" spans="1:12">
      <c r="A31" t="s">
        <v>234</v>
      </c>
      <c r="B31" s="1">
        <v>112417</v>
      </c>
      <c r="C31" s="1">
        <v>108773</v>
      </c>
      <c r="D31" s="3">
        <f t="shared" si="0"/>
        <v>0.96758497380289454</v>
      </c>
      <c r="E31">
        <v>75318</v>
      </c>
      <c r="F31" s="3">
        <f t="shared" si="1"/>
        <v>0.66998763532205985</v>
      </c>
      <c r="G31">
        <v>72725</v>
      </c>
      <c r="H31" s="3">
        <f t="shared" si="2"/>
        <v>0.64692172892000321</v>
      </c>
      <c r="I31">
        <v>42156</v>
      </c>
      <c r="J31" s="3">
        <f t="shared" si="3"/>
        <v>0.37499666420559169</v>
      </c>
      <c r="K31">
        <v>37252</v>
      </c>
      <c r="L31" s="3">
        <f t="shared" si="4"/>
        <v>0.33137336879653434</v>
      </c>
    </row>
    <row r="32" spans="1:12">
      <c r="A32" t="s">
        <v>242</v>
      </c>
      <c r="B32" s="1">
        <v>135083</v>
      </c>
      <c r="C32" s="1">
        <v>130708</v>
      </c>
      <c r="D32" s="3">
        <f t="shared" si="0"/>
        <v>0.9676125049043921</v>
      </c>
      <c r="E32">
        <v>93669</v>
      </c>
      <c r="F32" s="3">
        <f t="shared" si="1"/>
        <v>0.69341812071097031</v>
      </c>
      <c r="G32">
        <v>92558</v>
      </c>
      <c r="H32" s="3">
        <f t="shared" si="2"/>
        <v>0.68519354767069141</v>
      </c>
      <c r="I32">
        <v>56957</v>
      </c>
      <c r="J32" s="3">
        <f t="shared" si="3"/>
        <v>0.42164447043669445</v>
      </c>
      <c r="K32">
        <v>50268</v>
      </c>
      <c r="L32" s="3">
        <f t="shared" si="4"/>
        <v>0.37212676650651821</v>
      </c>
    </row>
    <row r="33" spans="1:12">
      <c r="A33" t="s">
        <v>250</v>
      </c>
      <c r="B33" s="1">
        <v>192348</v>
      </c>
      <c r="C33" s="1">
        <v>186238</v>
      </c>
      <c r="D33" s="3">
        <f t="shared" si="0"/>
        <v>0.96823465801567987</v>
      </c>
      <c r="E33">
        <v>134472</v>
      </c>
      <c r="F33" s="3">
        <f t="shared" si="1"/>
        <v>0.69910786699107863</v>
      </c>
      <c r="G33">
        <v>133010</v>
      </c>
      <c r="H33" s="3">
        <f t="shared" si="2"/>
        <v>0.6915070601201988</v>
      </c>
      <c r="I33">
        <v>82171</v>
      </c>
      <c r="J33" s="3">
        <f t="shared" si="3"/>
        <v>0.42719965895148376</v>
      </c>
      <c r="K33">
        <v>70573</v>
      </c>
      <c r="L33" s="3">
        <f t="shared" si="4"/>
        <v>0.366902697194668</v>
      </c>
    </row>
    <row r="34" spans="1:12">
      <c r="A34" t="s">
        <v>258</v>
      </c>
      <c r="B34" s="1">
        <v>126628</v>
      </c>
      <c r="C34" s="1">
        <v>121978</v>
      </c>
      <c r="D34" s="3">
        <f t="shared" si="0"/>
        <v>0.96327826389108251</v>
      </c>
      <c r="E34">
        <v>86473</v>
      </c>
      <c r="F34" s="3">
        <f t="shared" si="1"/>
        <v>0.68289004011750953</v>
      </c>
      <c r="G34">
        <v>85556</v>
      </c>
      <c r="H34" s="3">
        <f t="shared" si="2"/>
        <v>0.67564835581388005</v>
      </c>
      <c r="I34">
        <v>51929</v>
      </c>
      <c r="J34" s="3">
        <f t="shared" si="3"/>
        <v>0.41009097513977949</v>
      </c>
      <c r="K34">
        <v>46170</v>
      </c>
      <c r="L34" s="3">
        <f t="shared" si="4"/>
        <v>0.364611302397574</v>
      </c>
    </row>
    <row r="35" spans="1:12">
      <c r="A35" t="s">
        <v>266</v>
      </c>
      <c r="B35" s="1">
        <v>147882</v>
      </c>
      <c r="C35" s="1">
        <v>143230</v>
      </c>
      <c r="D35" s="3">
        <f t="shared" si="0"/>
        <v>0.96854248657713582</v>
      </c>
      <c r="E35">
        <v>100007</v>
      </c>
      <c r="F35" s="3">
        <f t="shared" si="1"/>
        <v>0.67626215496138808</v>
      </c>
      <c r="G35">
        <v>96272</v>
      </c>
      <c r="H35" s="3">
        <f t="shared" si="2"/>
        <v>0.65100553143722695</v>
      </c>
      <c r="I35">
        <v>58488</v>
      </c>
      <c r="J35" s="3">
        <f t="shared" si="3"/>
        <v>0.3955045238771453</v>
      </c>
      <c r="K35">
        <v>52509</v>
      </c>
      <c r="L35" s="3">
        <f t="shared" si="4"/>
        <v>0.35507363979388973</v>
      </c>
    </row>
    <row r="36" spans="1:12">
      <c r="A36" t="s">
        <v>274</v>
      </c>
      <c r="B36" s="1">
        <v>130406</v>
      </c>
      <c r="C36" s="1">
        <v>125834</v>
      </c>
      <c r="D36" s="3">
        <f t="shared" si="0"/>
        <v>0.96494026348480899</v>
      </c>
      <c r="E36">
        <v>88027</v>
      </c>
      <c r="F36" s="3">
        <f t="shared" si="1"/>
        <v>0.67502262165851268</v>
      </c>
      <c r="G36">
        <v>84942</v>
      </c>
      <c r="H36" s="3">
        <f t="shared" si="2"/>
        <v>0.65136573470545833</v>
      </c>
      <c r="I36">
        <v>50658</v>
      </c>
      <c r="J36" s="3">
        <f t="shared" si="3"/>
        <v>0.38846372099443277</v>
      </c>
      <c r="K36">
        <v>43379</v>
      </c>
      <c r="L36" s="3">
        <f t="shared" si="4"/>
        <v>0.33264573715933315</v>
      </c>
    </row>
    <row r="37" spans="1:12">
      <c r="A37" t="s">
        <v>282</v>
      </c>
      <c r="B37" s="1">
        <v>296183</v>
      </c>
      <c r="C37" s="1">
        <v>285820</v>
      </c>
      <c r="D37" s="3">
        <f t="shared" si="0"/>
        <v>0.96501149627088656</v>
      </c>
      <c r="E37">
        <v>198312</v>
      </c>
      <c r="F37" s="3">
        <f t="shared" si="1"/>
        <v>0.66955902263127864</v>
      </c>
      <c r="G37">
        <v>191440</v>
      </c>
      <c r="H37" s="3">
        <f t="shared" si="2"/>
        <v>0.64635715081554312</v>
      </c>
      <c r="I37">
        <v>113713</v>
      </c>
      <c r="J37" s="3">
        <f t="shared" si="3"/>
        <v>0.38392817953765068</v>
      </c>
      <c r="K37">
        <v>98158</v>
      </c>
      <c r="L37" s="3">
        <f t="shared" si="4"/>
        <v>0.3314099728883832</v>
      </c>
    </row>
    <row r="38" spans="1:12">
      <c r="A38" t="s">
        <v>290</v>
      </c>
      <c r="B38" s="1">
        <v>81852</v>
      </c>
      <c r="C38" s="1">
        <v>78982</v>
      </c>
      <c r="D38" s="3">
        <f t="shared" si="0"/>
        <v>0.96493671504666956</v>
      </c>
      <c r="E38">
        <v>56289</v>
      </c>
      <c r="F38" s="3">
        <f t="shared" si="1"/>
        <v>0.68769242046620727</v>
      </c>
      <c r="G38">
        <v>55994</v>
      </c>
      <c r="H38" s="3">
        <f t="shared" si="2"/>
        <v>0.68408835459121342</v>
      </c>
      <c r="I38">
        <v>37844</v>
      </c>
      <c r="J38" s="3">
        <f t="shared" si="3"/>
        <v>0.46234667448565703</v>
      </c>
      <c r="K38">
        <v>35551</v>
      </c>
      <c r="L38" s="3">
        <f t="shared" si="4"/>
        <v>0.43433269804036556</v>
      </c>
    </row>
    <row r="39" spans="1:12">
      <c r="A39" t="s">
        <v>298</v>
      </c>
      <c r="B39" s="1">
        <v>120919</v>
      </c>
      <c r="C39" s="1">
        <v>117098</v>
      </c>
      <c r="D39" s="3">
        <f t="shared" si="0"/>
        <v>0.96840033410795656</v>
      </c>
      <c r="E39">
        <v>82123</v>
      </c>
      <c r="F39" s="3">
        <f t="shared" si="1"/>
        <v>0.67915712170957421</v>
      </c>
      <c r="G39">
        <v>81516</v>
      </c>
      <c r="H39" s="3">
        <f t="shared" si="2"/>
        <v>0.67413723236215983</v>
      </c>
      <c r="I39">
        <v>51395</v>
      </c>
      <c r="J39" s="3">
        <f t="shared" si="3"/>
        <v>0.42503659474524269</v>
      </c>
      <c r="K39">
        <v>47018</v>
      </c>
      <c r="L39" s="3">
        <f t="shared" si="4"/>
        <v>0.38883880945095478</v>
      </c>
    </row>
    <row r="40" spans="1:12">
      <c r="A40" t="s">
        <v>306</v>
      </c>
      <c r="B40" s="1">
        <v>72423</v>
      </c>
      <c r="C40" s="1">
        <v>69854</v>
      </c>
      <c r="D40" s="3">
        <f t="shared" si="0"/>
        <v>0.96452784336467701</v>
      </c>
      <c r="E40">
        <v>48505</v>
      </c>
      <c r="F40" s="3">
        <f t="shared" si="1"/>
        <v>0.66974579898650977</v>
      </c>
      <c r="G40">
        <v>48273</v>
      </c>
      <c r="H40" s="3">
        <f t="shared" si="2"/>
        <v>0.66654239675241289</v>
      </c>
      <c r="I40">
        <v>33308</v>
      </c>
      <c r="J40" s="3">
        <f t="shared" si="3"/>
        <v>0.45990914488491225</v>
      </c>
      <c r="K40">
        <v>30385</v>
      </c>
      <c r="L40" s="3">
        <f t="shared" si="4"/>
        <v>0.41954903828894136</v>
      </c>
    </row>
    <row r="41" spans="1:12">
      <c r="A41" t="s">
        <v>314</v>
      </c>
      <c r="B41" s="1">
        <v>156828</v>
      </c>
      <c r="C41" s="1">
        <v>149155</v>
      </c>
      <c r="D41" s="3">
        <f t="shared" si="0"/>
        <v>0.95107378784400742</v>
      </c>
      <c r="E41">
        <v>102546</v>
      </c>
      <c r="F41" s="3">
        <f t="shared" si="1"/>
        <v>0.65387558344173236</v>
      </c>
      <c r="G41">
        <v>101303</v>
      </c>
      <c r="H41" s="3">
        <f t="shared" si="2"/>
        <v>0.64594970285918329</v>
      </c>
      <c r="I41">
        <v>56009</v>
      </c>
      <c r="J41" s="3">
        <f t="shared" si="3"/>
        <v>0.35713648073048182</v>
      </c>
      <c r="K41">
        <v>49626</v>
      </c>
      <c r="L41" s="3">
        <f t="shared" si="4"/>
        <v>0.31643584053867929</v>
      </c>
    </row>
    <row r="42" spans="1:12">
      <c r="A42" t="s">
        <v>322</v>
      </c>
      <c r="B42" s="1">
        <v>82324</v>
      </c>
      <c r="C42" s="1">
        <v>78536</v>
      </c>
      <c r="D42" s="3">
        <f t="shared" si="0"/>
        <v>0.95398668674991494</v>
      </c>
      <c r="E42">
        <v>53432</v>
      </c>
      <c r="F42" s="3">
        <f t="shared" si="1"/>
        <v>0.64904523589718677</v>
      </c>
      <c r="G42">
        <v>52656</v>
      </c>
      <c r="H42" s="3">
        <f t="shared" si="2"/>
        <v>0.63961906612895392</v>
      </c>
      <c r="I42">
        <v>32670</v>
      </c>
      <c r="J42" s="3">
        <f t="shared" si="3"/>
        <v>0.39684660609299838</v>
      </c>
      <c r="K42">
        <v>29054</v>
      </c>
      <c r="L42" s="3">
        <f t="shared" si="4"/>
        <v>0.3529225985131918</v>
      </c>
    </row>
    <row r="43" spans="1:12">
      <c r="A43" t="s">
        <v>330</v>
      </c>
      <c r="B43" s="1">
        <v>109205</v>
      </c>
      <c r="C43" s="1">
        <v>104195</v>
      </c>
      <c r="D43" s="3">
        <f t="shared" si="0"/>
        <v>0.95412297971704596</v>
      </c>
      <c r="E43">
        <v>70811</v>
      </c>
      <c r="F43" s="3">
        <f t="shared" si="1"/>
        <v>0.64842269126871477</v>
      </c>
      <c r="G43">
        <v>69953</v>
      </c>
      <c r="H43" s="3">
        <f t="shared" si="2"/>
        <v>0.64056590815438852</v>
      </c>
      <c r="I43">
        <v>39624</v>
      </c>
      <c r="J43" s="3">
        <f t="shared" si="3"/>
        <v>0.36284052927979488</v>
      </c>
      <c r="K43">
        <v>35568</v>
      </c>
      <c r="L43" s="3">
        <f t="shared" si="4"/>
        <v>0.32569937273934346</v>
      </c>
    </row>
    <row r="44" spans="1:12">
      <c r="A44" t="s">
        <v>338</v>
      </c>
      <c r="B44" s="1">
        <v>168035</v>
      </c>
      <c r="C44" s="1">
        <v>161684</v>
      </c>
      <c r="D44" s="3">
        <f t="shared" si="0"/>
        <v>0.96220430267503798</v>
      </c>
      <c r="E44">
        <v>114648</v>
      </c>
      <c r="F44" s="3">
        <f t="shared" si="1"/>
        <v>0.68228642842265008</v>
      </c>
      <c r="G44">
        <v>113967</v>
      </c>
      <c r="H44" s="3">
        <f t="shared" si="2"/>
        <v>0.6782337013122266</v>
      </c>
      <c r="I44">
        <v>74911</v>
      </c>
      <c r="J44" s="3">
        <f t="shared" si="3"/>
        <v>0.4458059332877079</v>
      </c>
      <c r="K44">
        <v>68343</v>
      </c>
      <c r="L44" s="3">
        <f t="shared" si="4"/>
        <v>0.40671883833725114</v>
      </c>
    </row>
    <row r="45" spans="1:12">
      <c r="A45" t="s">
        <v>346</v>
      </c>
      <c r="B45" s="1">
        <v>199026</v>
      </c>
      <c r="C45" s="1">
        <v>191991</v>
      </c>
      <c r="D45" s="3">
        <f t="shared" si="0"/>
        <v>0.96465285942540169</v>
      </c>
      <c r="E45">
        <v>134694</v>
      </c>
      <c r="F45" s="3">
        <f t="shared" si="1"/>
        <v>0.67676584968798048</v>
      </c>
      <c r="G45">
        <v>133940</v>
      </c>
      <c r="H45" s="3">
        <f t="shared" si="2"/>
        <v>0.67297739993769656</v>
      </c>
      <c r="I45">
        <v>89292</v>
      </c>
      <c r="J45" s="3">
        <f t="shared" si="3"/>
        <v>0.44864490066624463</v>
      </c>
      <c r="K45">
        <v>81738</v>
      </c>
      <c r="L45" s="3">
        <f t="shared" si="4"/>
        <v>0.41069006059509811</v>
      </c>
    </row>
    <row r="46" spans="1:12">
      <c r="A46" t="s">
        <v>354</v>
      </c>
      <c r="B46" s="1">
        <v>111994</v>
      </c>
      <c r="C46" s="1">
        <v>107534</v>
      </c>
      <c r="D46" s="3">
        <f t="shared" si="0"/>
        <v>0.96017643802346553</v>
      </c>
      <c r="E46">
        <v>75072</v>
      </c>
      <c r="F46" s="3">
        <f t="shared" si="1"/>
        <v>0.67032162437273424</v>
      </c>
      <c r="G46">
        <v>74701</v>
      </c>
      <c r="H46" s="3">
        <f t="shared" si="2"/>
        <v>0.66700894690787005</v>
      </c>
      <c r="I46">
        <v>52141</v>
      </c>
      <c r="J46" s="3">
        <f t="shared" si="3"/>
        <v>0.46556958408486171</v>
      </c>
      <c r="K46">
        <v>47588</v>
      </c>
      <c r="L46" s="3">
        <f t="shared" si="4"/>
        <v>0.42491562047966858</v>
      </c>
    </row>
    <row r="47" spans="1:12">
      <c r="A47" t="s">
        <v>362</v>
      </c>
      <c r="B47" s="1">
        <v>93958</v>
      </c>
      <c r="C47" s="1">
        <v>89119</v>
      </c>
      <c r="D47" s="3">
        <f t="shared" si="0"/>
        <v>0.9484982651823155</v>
      </c>
      <c r="E47">
        <v>61024</v>
      </c>
      <c r="F47" s="3">
        <f t="shared" si="1"/>
        <v>0.64948168330530665</v>
      </c>
      <c r="G47">
        <v>60152</v>
      </c>
      <c r="H47" s="3">
        <f t="shared" si="2"/>
        <v>0.64020094084590984</v>
      </c>
      <c r="I47">
        <v>31029</v>
      </c>
      <c r="J47" s="3">
        <f t="shared" si="3"/>
        <v>0.33024330019796078</v>
      </c>
      <c r="K47">
        <v>27549</v>
      </c>
      <c r="L47" s="3">
        <f t="shared" si="4"/>
        <v>0.2932054747866068</v>
      </c>
    </row>
    <row r="48" spans="1:12">
      <c r="A48" t="s">
        <v>370</v>
      </c>
      <c r="B48" s="1">
        <v>133139</v>
      </c>
      <c r="C48" s="1">
        <v>125410</v>
      </c>
      <c r="D48" s="3">
        <f t="shared" si="0"/>
        <v>0.94194788904828786</v>
      </c>
      <c r="E48">
        <v>85744</v>
      </c>
      <c r="F48" s="3">
        <f t="shared" si="1"/>
        <v>0.64401865719285856</v>
      </c>
      <c r="G48">
        <v>84483</v>
      </c>
      <c r="H48" s="3">
        <f t="shared" si="2"/>
        <v>0.63454735276665741</v>
      </c>
      <c r="I48">
        <v>43852</v>
      </c>
      <c r="J48" s="3">
        <f t="shared" si="3"/>
        <v>0.32937005685787035</v>
      </c>
      <c r="K48">
        <v>38394</v>
      </c>
      <c r="L48" s="3">
        <f t="shared" si="4"/>
        <v>0.28837530700996705</v>
      </c>
    </row>
    <row r="49" spans="1:12">
      <c r="A49" t="s">
        <v>378</v>
      </c>
      <c r="B49" s="1">
        <v>299601</v>
      </c>
      <c r="C49" s="1">
        <v>283010</v>
      </c>
      <c r="D49" s="3">
        <f t="shared" si="0"/>
        <v>0.94462301527698511</v>
      </c>
      <c r="E49">
        <v>194331</v>
      </c>
      <c r="F49" s="3">
        <f t="shared" si="1"/>
        <v>0.64863268146635022</v>
      </c>
      <c r="G49">
        <v>191857</v>
      </c>
      <c r="H49" s="3">
        <f t="shared" si="2"/>
        <v>0.64037503212606095</v>
      </c>
      <c r="I49">
        <v>99886</v>
      </c>
      <c r="J49" s="3">
        <f t="shared" si="3"/>
        <v>0.33339675101217953</v>
      </c>
      <c r="K49">
        <v>90314</v>
      </c>
      <c r="L49" s="3">
        <f t="shared" si="4"/>
        <v>0.30144759196397874</v>
      </c>
    </row>
    <row r="50" spans="1:12">
      <c r="A50" t="s">
        <v>386</v>
      </c>
      <c r="B50" s="1">
        <v>51578</v>
      </c>
      <c r="C50" s="1">
        <v>50195</v>
      </c>
      <c r="D50" s="3">
        <f t="shared" si="0"/>
        <v>0.97318624219628524</v>
      </c>
      <c r="E50">
        <v>36210</v>
      </c>
      <c r="F50" s="3">
        <f t="shared" si="1"/>
        <v>0.7020435069215557</v>
      </c>
      <c r="G50">
        <v>36006</v>
      </c>
      <c r="H50" s="3">
        <f t="shared" si="2"/>
        <v>0.6980883322346737</v>
      </c>
      <c r="I50">
        <v>24646</v>
      </c>
      <c r="J50" s="3">
        <f t="shared" si="3"/>
        <v>0.47783938888673466</v>
      </c>
      <c r="K50">
        <v>23497</v>
      </c>
      <c r="L50" s="3">
        <f t="shared" si="4"/>
        <v>0.45556244910620808</v>
      </c>
    </row>
    <row r="51" spans="1:12">
      <c r="A51" t="s">
        <v>394</v>
      </c>
      <c r="B51" s="1">
        <v>109243</v>
      </c>
      <c r="C51" s="1">
        <v>106741</v>
      </c>
      <c r="D51" s="3">
        <f t="shared" si="0"/>
        <v>0.97709693069578829</v>
      </c>
      <c r="E51">
        <v>77287</v>
      </c>
      <c r="F51" s="3">
        <f t="shared" si="1"/>
        <v>0.70747782466611131</v>
      </c>
      <c r="G51">
        <v>76845</v>
      </c>
      <c r="H51" s="3">
        <f t="shared" si="2"/>
        <v>0.70343179883379259</v>
      </c>
      <c r="I51">
        <v>51878</v>
      </c>
      <c r="J51" s="3">
        <f t="shared" si="3"/>
        <v>0.47488626273536977</v>
      </c>
      <c r="K51">
        <v>49493</v>
      </c>
      <c r="L51" s="3">
        <f t="shared" si="4"/>
        <v>0.4530542002691248</v>
      </c>
    </row>
    <row r="52" spans="1:12">
      <c r="A52" t="s">
        <v>402</v>
      </c>
      <c r="B52" s="1">
        <v>100911</v>
      </c>
      <c r="C52" s="1">
        <v>98040</v>
      </c>
      <c r="D52" s="3">
        <f t="shared" si="0"/>
        <v>0.97154918690727476</v>
      </c>
      <c r="E52">
        <v>70459</v>
      </c>
      <c r="F52" s="3">
        <f t="shared" si="1"/>
        <v>0.69822913260199582</v>
      </c>
      <c r="G52">
        <v>70043</v>
      </c>
      <c r="H52" s="3">
        <f t="shared" si="2"/>
        <v>0.69410668807166709</v>
      </c>
      <c r="I52">
        <v>45538</v>
      </c>
      <c r="J52" s="3">
        <f t="shared" si="3"/>
        <v>0.4512689399569918</v>
      </c>
      <c r="K52">
        <v>42401</v>
      </c>
      <c r="L52" s="3">
        <f t="shared" si="4"/>
        <v>0.42018214069823906</v>
      </c>
    </row>
    <row r="53" spans="1:12">
      <c r="A53" t="s">
        <v>410</v>
      </c>
      <c r="B53" s="1">
        <v>120777</v>
      </c>
      <c r="C53" s="1">
        <v>116103</v>
      </c>
      <c r="D53" s="3">
        <f t="shared" si="0"/>
        <v>0.96130057875257702</v>
      </c>
      <c r="E53">
        <v>81665</v>
      </c>
      <c r="F53" s="3">
        <f t="shared" si="1"/>
        <v>0.6761635079526731</v>
      </c>
      <c r="G53">
        <v>80418</v>
      </c>
      <c r="H53" s="3">
        <f t="shared" si="2"/>
        <v>0.66583869445341415</v>
      </c>
      <c r="I53">
        <v>48671</v>
      </c>
      <c r="J53" s="3">
        <f t="shared" si="3"/>
        <v>0.4029823559121356</v>
      </c>
      <c r="K53">
        <v>43858</v>
      </c>
      <c r="L53" s="3">
        <f t="shared" si="4"/>
        <v>0.36313205328829162</v>
      </c>
    </row>
    <row r="54" spans="1:12">
      <c r="A54" t="s">
        <v>418</v>
      </c>
      <c r="B54" s="1">
        <v>99845</v>
      </c>
      <c r="C54" s="1">
        <v>95351</v>
      </c>
      <c r="D54" s="3">
        <f t="shared" si="0"/>
        <v>0.95499023486403922</v>
      </c>
      <c r="E54">
        <v>67066</v>
      </c>
      <c r="F54" s="3">
        <f t="shared" si="1"/>
        <v>0.67170113676198107</v>
      </c>
      <c r="G54">
        <v>66157</v>
      </c>
      <c r="H54" s="3">
        <f t="shared" si="2"/>
        <v>0.6625970253893535</v>
      </c>
      <c r="I54">
        <v>34693</v>
      </c>
      <c r="J54" s="3">
        <f t="shared" si="3"/>
        <v>0.34746857629325456</v>
      </c>
      <c r="K54">
        <v>30560</v>
      </c>
      <c r="L54" s="3">
        <f t="shared" si="4"/>
        <v>0.30607441534378288</v>
      </c>
    </row>
    <row r="55" spans="1:12">
      <c r="A55" t="s">
        <v>426</v>
      </c>
      <c r="B55" s="1">
        <v>125429</v>
      </c>
      <c r="C55" s="1">
        <v>120367</v>
      </c>
      <c r="D55" s="3">
        <f t="shared" si="0"/>
        <v>0.9596425069162634</v>
      </c>
      <c r="E55">
        <v>84016</v>
      </c>
      <c r="F55" s="3">
        <f t="shared" si="1"/>
        <v>0.66982914636965929</v>
      </c>
      <c r="G55">
        <v>82808</v>
      </c>
      <c r="H55" s="3">
        <f t="shared" si="2"/>
        <v>0.66019819977836069</v>
      </c>
      <c r="I55">
        <v>49074</v>
      </c>
      <c r="J55" s="3">
        <f t="shared" si="3"/>
        <v>0.39124923263360151</v>
      </c>
      <c r="K55">
        <v>44117</v>
      </c>
      <c r="L55" s="3">
        <f t="shared" si="4"/>
        <v>0.3517288665300688</v>
      </c>
    </row>
    <row r="56" spans="1:12">
      <c r="A56" t="s">
        <v>434</v>
      </c>
      <c r="B56" s="1">
        <v>169838</v>
      </c>
      <c r="C56" s="1">
        <v>165278</v>
      </c>
      <c r="D56" s="3">
        <f t="shared" si="0"/>
        <v>0.9731508849609628</v>
      </c>
      <c r="E56">
        <v>118038</v>
      </c>
      <c r="F56" s="3">
        <f t="shared" si="1"/>
        <v>0.69500347389865635</v>
      </c>
      <c r="G56">
        <v>116506</v>
      </c>
      <c r="H56" s="3">
        <f t="shared" si="2"/>
        <v>0.68598311331975181</v>
      </c>
      <c r="I56">
        <v>75555</v>
      </c>
      <c r="J56" s="3">
        <f t="shared" si="3"/>
        <v>0.44486510674878416</v>
      </c>
      <c r="K56">
        <v>67778</v>
      </c>
      <c r="L56" s="3">
        <f t="shared" si="4"/>
        <v>0.39907441208681216</v>
      </c>
    </row>
    <row r="57" spans="1:12">
      <c r="A57" t="s">
        <v>442</v>
      </c>
      <c r="B57" s="1">
        <v>157157</v>
      </c>
      <c r="C57" s="1">
        <v>152975</v>
      </c>
      <c r="D57" s="3">
        <f t="shared" si="0"/>
        <v>0.9733896676571836</v>
      </c>
      <c r="E57">
        <v>109322</v>
      </c>
      <c r="F57" s="3">
        <f t="shared" si="1"/>
        <v>0.69562284848909051</v>
      </c>
      <c r="G57">
        <v>107921</v>
      </c>
      <c r="H57" s="3">
        <f t="shared" si="2"/>
        <v>0.68670819626233637</v>
      </c>
      <c r="I57">
        <v>73363</v>
      </c>
      <c r="J57" s="3">
        <f t="shared" si="3"/>
        <v>0.46681344133573432</v>
      </c>
      <c r="K57">
        <v>66966</v>
      </c>
      <c r="L57" s="3">
        <f t="shared" si="4"/>
        <v>0.42610892292420954</v>
      </c>
    </row>
    <row r="58" spans="1:12">
      <c r="A58" t="s">
        <v>450</v>
      </c>
      <c r="B58" s="1">
        <v>117615</v>
      </c>
      <c r="C58" s="1">
        <v>113995</v>
      </c>
      <c r="D58" s="3">
        <f t="shared" si="0"/>
        <v>0.96922161288951236</v>
      </c>
      <c r="E58">
        <v>80789</v>
      </c>
      <c r="F58" s="3">
        <f t="shared" si="1"/>
        <v>0.68689367852739869</v>
      </c>
      <c r="G58">
        <v>79737</v>
      </c>
      <c r="H58" s="3">
        <f t="shared" si="2"/>
        <v>0.67794924116821831</v>
      </c>
      <c r="I58">
        <v>54772</v>
      </c>
      <c r="J58" s="3">
        <f t="shared" si="3"/>
        <v>0.4656889002253114</v>
      </c>
      <c r="K58">
        <v>51159</v>
      </c>
      <c r="L58" s="3">
        <f t="shared" si="4"/>
        <v>0.43497002933299322</v>
      </c>
    </row>
    <row r="59" spans="1:12">
      <c r="A59" t="s">
        <v>458</v>
      </c>
      <c r="B59" s="1">
        <v>156142</v>
      </c>
      <c r="C59" s="1">
        <v>151778</v>
      </c>
      <c r="D59" s="3">
        <f t="shared" si="0"/>
        <v>0.9720510817076764</v>
      </c>
      <c r="E59">
        <v>108084</v>
      </c>
      <c r="F59" s="3">
        <f t="shared" si="1"/>
        <v>0.69221605974049261</v>
      </c>
      <c r="G59">
        <v>105502</v>
      </c>
      <c r="H59" s="3">
        <f t="shared" si="2"/>
        <v>0.67567982989842579</v>
      </c>
      <c r="I59">
        <v>55679</v>
      </c>
      <c r="J59" s="3">
        <f t="shared" si="3"/>
        <v>0.35659207644323759</v>
      </c>
      <c r="K59">
        <v>48802</v>
      </c>
      <c r="L59" s="3">
        <f t="shared" si="4"/>
        <v>0.3125488337538907</v>
      </c>
    </row>
    <row r="60" spans="1:12">
      <c r="A60" t="s">
        <v>466</v>
      </c>
      <c r="B60" s="1">
        <v>148160</v>
      </c>
      <c r="C60" s="1">
        <v>143915</v>
      </c>
      <c r="D60" s="3">
        <f t="shared" si="0"/>
        <v>0.97134854211663069</v>
      </c>
      <c r="E60">
        <v>102611</v>
      </c>
      <c r="F60" s="3">
        <f t="shared" si="1"/>
        <v>0.69256884449244061</v>
      </c>
      <c r="G60">
        <v>100094</v>
      </c>
      <c r="H60" s="3">
        <f t="shared" si="2"/>
        <v>0.67558045356371488</v>
      </c>
      <c r="I60">
        <v>54519</v>
      </c>
      <c r="J60" s="3">
        <f t="shared" si="3"/>
        <v>0.36797381209503238</v>
      </c>
      <c r="K60">
        <v>48058</v>
      </c>
      <c r="L60" s="3">
        <f t="shared" si="4"/>
        <v>0.32436555075593954</v>
      </c>
    </row>
    <row r="61" spans="1:12">
      <c r="A61" t="s">
        <v>474</v>
      </c>
      <c r="B61" s="1">
        <v>204092</v>
      </c>
      <c r="C61" s="1">
        <v>198183</v>
      </c>
      <c r="D61" s="3">
        <f t="shared" si="0"/>
        <v>0.97104737079356374</v>
      </c>
      <c r="E61">
        <v>141364</v>
      </c>
      <c r="F61" s="3">
        <f t="shared" si="1"/>
        <v>0.69264841346059625</v>
      </c>
      <c r="G61">
        <v>138428</v>
      </c>
      <c r="H61" s="3">
        <f t="shared" si="2"/>
        <v>0.67826274425259192</v>
      </c>
      <c r="I61">
        <v>70303</v>
      </c>
      <c r="J61" s="3">
        <f t="shared" si="3"/>
        <v>0.34446720106618584</v>
      </c>
      <c r="K61">
        <v>59704</v>
      </c>
      <c r="L61" s="3">
        <f t="shared" si="4"/>
        <v>0.29253473923524687</v>
      </c>
    </row>
    <row r="62" spans="1:12">
      <c r="A62" t="s">
        <v>482</v>
      </c>
      <c r="B62" s="1">
        <v>91198</v>
      </c>
      <c r="C62" s="1">
        <v>89014</v>
      </c>
      <c r="D62" s="3">
        <f t="shared" si="0"/>
        <v>0.97605210640584228</v>
      </c>
      <c r="E62">
        <v>48343</v>
      </c>
      <c r="F62" s="3">
        <f t="shared" si="1"/>
        <v>0.53008837913112128</v>
      </c>
      <c r="G62">
        <v>47912</v>
      </c>
      <c r="H62" s="3">
        <f t="shared" si="2"/>
        <v>0.5253623982982083</v>
      </c>
      <c r="I62">
        <v>33068</v>
      </c>
      <c r="J62" s="3">
        <f t="shared" si="3"/>
        <v>0.36259567095769646</v>
      </c>
      <c r="K62">
        <v>30555</v>
      </c>
      <c r="L62" s="3">
        <f t="shared" si="4"/>
        <v>0.33504024211057259</v>
      </c>
    </row>
    <row r="63" spans="1:12">
      <c r="A63" t="s">
        <v>490</v>
      </c>
      <c r="B63" s="1">
        <v>91198</v>
      </c>
      <c r="C63" s="1">
        <v>89014</v>
      </c>
      <c r="D63" s="3">
        <f t="shared" si="0"/>
        <v>0.97605210640584228</v>
      </c>
      <c r="E63">
        <v>63032</v>
      </c>
      <c r="F63" s="3">
        <f t="shared" si="1"/>
        <v>0.69115550779622359</v>
      </c>
      <c r="G63">
        <v>62394</v>
      </c>
      <c r="H63" s="3">
        <f t="shared" si="2"/>
        <v>0.68415974034518301</v>
      </c>
      <c r="I63">
        <v>42120</v>
      </c>
      <c r="J63" s="3">
        <f t="shared" si="3"/>
        <v>0.46185223360161409</v>
      </c>
      <c r="K63">
        <v>38671</v>
      </c>
      <c r="L63" s="3">
        <f t="shared" si="4"/>
        <v>0.42403342178556547</v>
      </c>
    </row>
    <row r="64" spans="1:12">
      <c r="A64" t="s">
        <v>491</v>
      </c>
      <c r="B64" s="1">
        <v>125581</v>
      </c>
      <c r="C64" s="1">
        <v>121833</v>
      </c>
      <c r="D64" s="3">
        <f t="shared" si="0"/>
        <v>0.97015472085745458</v>
      </c>
      <c r="E64">
        <v>85523</v>
      </c>
      <c r="F64" s="3">
        <f t="shared" si="1"/>
        <v>0.68101862542900593</v>
      </c>
      <c r="G64">
        <v>84567</v>
      </c>
      <c r="H64" s="3">
        <f t="shared" si="2"/>
        <v>0.67340600887076862</v>
      </c>
      <c r="I64">
        <v>54643</v>
      </c>
      <c r="J64" s="3">
        <f t="shared" si="3"/>
        <v>0.43512155501230282</v>
      </c>
      <c r="K64">
        <v>49956</v>
      </c>
      <c r="L64" s="3">
        <f t="shared" si="4"/>
        <v>0.39779903010805773</v>
      </c>
    </row>
    <row r="65" spans="1:12">
      <c r="A65" t="s">
        <v>499</v>
      </c>
      <c r="B65" s="1">
        <v>114401</v>
      </c>
      <c r="C65" s="1">
        <v>110896</v>
      </c>
      <c r="D65" s="3">
        <f t="shared" si="0"/>
        <v>0.96936215592521047</v>
      </c>
      <c r="E65">
        <v>78380</v>
      </c>
      <c r="F65" s="3">
        <f t="shared" si="1"/>
        <v>0.68513387120741953</v>
      </c>
      <c r="G65">
        <v>76611</v>
      </c>
      <c r="H65" s="3">
        <f t="shared" si="2"/>
        <v>0.66967071966154146</v>
      </c>
      <c r="I65">
        <v>38843</v>
      </c>
      <c r="J65" s="3">
        <f t="shared" si="3"/>
        <v>0.33953374533439395</v>
      </c>
      <c r="K65">
        <v>34279</v>
      </c>
      <c r="L65" s="3">
        <f t="shared" si="4"/>
        <v>0.29963898916967507</v>
      </c>
    </row>
    <row r="66" spans="1:12">
      <c r="A66" t="s">
        <v>507</v>
      </c>
      <c r="B66" s="1">
        <v>111671</v>
      </c>
      <c r="C66" s="1">
        <v>108520</v>
      </c>
      <c r="D66" s="3">
        <f t="shared" si="0"/>
        <v>0.9717831845331375</v>
      </c>
      <c r="E66">
        <v>77172</v>
      </c>
      <c r="F66" s="3">
        <f t="shared" si="1"/>
        <v>0.69106571983773768</v>
      </c>
      <c r="G66">
        <v>75506</v>
      </c>
      <c r="H66" s="3">
        <f t="shared" si="2"/>
        <v>0.67614689579210363</v>
      </c>
      <c r="I66">
        <v>39713</v>
      </c>
      <c r="J66" s="3">
        <f t="shared" si="3"/>
        <v>0.35562500559679772</v>
      </c>
      <c r="K66">
        <v>34252</v>
      </c>
      <c r="L66" s="3">
        <f t="shared" si="4"/>
        <v>0.30672242569691327</v>
      </c>
    </row>
    <row r="67" spans="1:12">
      <c r="A67" t="s">
        <v>515</v>
      </c>
      <c r="B67" s="1">
        <v>184827</v>
      </c>
      <c r="C67" s="1">
        <v>179251</v>
      </c>
      <c r="D67" s="3">
        <f t="shared" ref="D67:D76" si="5">C67/B67</f>
        <v>0.96983124759910622</v>
      </c>
      <c r="E67">
        <v>124537</v>
      </c>
      <c r="F67" s="3">
        <f t="shared" ref="F67:F76" si="6">E67/B67</f>
        <v>0.67380306989779637</v>
      </c>
      <c r="G67">
        <v>122382</v>
      </c>
      <c r="H67" s="3">
        <f t="shared" ref="H67:H76" si="7">G67/B67</f>
        <v>0.66214351799250104</v>
      </c>
      <c r="I67">
        <v>63867</v>
      </c>
      <c r="J67" s="3">
        <f t="shared" ref="J67:J76" si="8">I67/B67</f>
        <v>0.3455501631255174</v>
      </c>
      <c r="K67">
        <v>53665</v>
      </c>
      <c r="L67" s="3">
        <f t="shared" ref="L67:L76" si="9">K67/B67</f>
        <v>0.29035259999891788</v>
      </c>
    </row>
    <row r="68" spans="1:12">
      <c r="A68" t="s">
        <v>523</v>
      </c>
      <c r="B68" s="1">
        <v>202822</v>
      </c>
      <c r="C68" s="1">
        <v>197057</v>
      </c>
      <c r="D68" s="3">
        <f t="shared" si="5"/>
        <v>0.97157606176844724</v>
      </c>
      <c r="E68">
        <v>139528</v>
      </c>
      <c r="F68" s="3">
        <f t="shared" si="6"/>
        <v>0.68793326167772728</v>
      </c>
      <c r="G68">
        <v>137731</v>
      </c>
      <c r="H68" s="3">
        <f t="shared" si="7"/>
        <v>0.67907327607458756</v>
      </c>
      <c r="I68">
        <v>93382</v>
      </c>
      <c r="J68" s="3">
        <f t="shared" si="8"/>
        <v>0.4604135646034454</v>
      </c>
      <c r="K68">
        <v>87178</v>
      </c>
      <c r="L68" s="3">
        <f t="shared" si="9"/>
        <v>0.42982516689511002</v>
      </c>
    </row>
    <row r="69" spans="1:12">
      <c r="A69" t="s">
        <v>531</v>
      </c>
      <c r="B69" s="1">
        <v>212388</v>
      </c>
      <c r="C69" s="1">
        <v>206283</v>
      </c>
      <c r="D69" s="3">
        <f t="shared" si="5"/>
        <v>0.97125543816034809</v>
      </c>
      <c r="E69">
        <v>146384</v>
      </c>
      <c r="F69" s="3">
        <f t="shared" si="6"/>
        <v>0.6892291466561199</v>
      </c>
      <c r="G69">
        <v>144453</v>
      </c>
      <c r="H69" s="3">
        <f t="shared" si="7"/>
        <v>0.68013729589242333</v>
      </c>
      <c r="I69">
        <v>93967</v>
      </c>
      <c r="J69" s="3">
        <f t="shared" si="8"/>
        <v>0.44243083413375522</v>
      </c>
      <c r="K69">
        <v>84902</v>
      </c>
      <c r="L69" s="3">
        <f t="shared" si="9"/>
        <v>0.39974951503851441</v>
      </c>
    </row>
    <row r="70" spans="1:12">
      <c r="A70" t="s">
        <v>539</v>
      </c>
      <c r="B70" s="1">
        <v>99090</v>
      </c>
      <c r="C70" s="1">
        <v>95993</v>
      </c>
      <c r="D70" s="3">
        <f t="shared" si="5"/>
        <v>0.96874558482187911</v>
      </c>
      <c r="E70">
        <v>67273</v>
      </c>
      <c r="F70" s="3">
        <f t="shared" si="6"/>
        <v>0.67890806337672827</v>
      </c>
      <c r="G70">
        <v>66433</v>
      </c>
      <c r="H70" s="3">
        <f t="shared" si="7"/>
        <v>0.67043092138459981</v>
      </c>
      <c r="I70">
        <v>46792</v>
      </c>
      <c r="J70" s="3">
        <f t="shared" si="8"/>
        <v>0.47221717630436977</v>
      </c>
      <c r="K70">
        <v>42671</v>
      </c>
      <c r="L70" s="3">
        <f t="shared" si="9"/>
        <v>0.43062872136441621</v>
      </c>
    </row>
    <row r="71" spans="1:12">
      <c r="A71" t="s">
        <v>547</v>
      </c>
      <c r="B71" s="1">
        <v>129631</v>
      </c>
      <c r="C71" s="1">
        <v>125844</v>
      </c>
      <c r="D71" s="3">
        <f t="shared" si="5"/>
        <v>0.97078630883044947</v>
      </c>
      <c r="E71">
        <v>89382</v>
      </c>
      <c r="F71" s="3">
        <f t="shared" si="6"/>
        <v>0.68951099659803594</v>
      </c>
      <c r="G71">
        <v>87488</v>
      </c>
      <c r="H71" s="3">
        <f t="shared" si="7"/>
        <v>0.67490029391117867</v>
      </c>
      <c r="I71">
        <v>44716</v>
      </c>
      <c r="J71" s="3">
        <f t="shared" si="8"/>
        <v>0.34494835340312119</v>
      </c>
      <c r="K71">
        <v>38189</v>
      </c>
      <c r="L71" s="3">
        <f t="shared" si="9"/>
        <v>0.29459774282386159</v>
      </c>
    </row>
    <row r="72" spans="1:12">
      <c r="A72" t="s">
        <v>555</v>
      </c>
      <c r="B72" s="1">
        <v>125522</v>
      </c>
      <c r="C72" s="1">
        <v>121563</v>
      </c>
      <c r="D72" s="3">
        <f t="shared" si="5"/>
        <v>0.96845971224167871</v>
      </c>
      <c r="E72">
        <v>85844</v>
      </c>
      <c r="F72" s="3">
        <f t="shared" si="6"/>
        <v>0.68389605009480414</v>
      </c>
      <c r="G72">
        <v>84049</v>
      </c>
      <c r="H72" s="3">
        <f t="shared" si="7"/>
        <v>0.66959576807252907</v>
      </c>
      <c r="I72">
        <v>41467</v>
      </c>
      <c r="J72" s="3">
        <f t="shared" si="8"/>
        <v>0.3303564315418811</v>
      </c>
      <c r="K72">
        <v>36169</v>
      </c>
      <c r="L72" s="3">
        <f t="shared" si="9"/>
        <v>0.28814869106610791</v>
      </c>
    </row>
    <row r="73" spans="1:12">
      <c r="A73" t="s">
        <v>563</v>
      </c>
      <c r="B73" s="1">
        <v>229775</v>
      </c>
      <c r="C73" s="1">
        <v>222473</v>
      </c>
      <c r="D73" s="3">
        <f t="shared" si="5"/>
        <v>0.96822108584484823</v>
      </c>
      <c r="E73">
        <v>158981</v>
      </c>
      <c r="F73" s="3">
        <f t="shared" si="6"/>
        <v>0.69189859645305185</v>
      </c>
      <c r="G73">
        <v>156435</v>
      </c>
      <c r="H73" s="3">
        <f t="shared" si="7"/>
        <v>0.68081819170928082</v>
      </c>
      <c r="I73">
        <v>79279</v>
      </c>
      <c r="J73" s="3">
        <f t="shared" si="8"/>
        <v>0.34502883255358502</v>
      </c>
      <c r="K73">
        <v>66910</v>
      </c>
      <c r="L73" s="3">
        <f t="shared" si="9"/>
        <v>0.29119791099989117</v>
      </c>
    </row>
    <row r="74" spans="1:12">
      <c r="A74" t="s">
        <v>571</v>
      </c>
      <c r="B74" s="1">
        <v>40897</v>
      </c>
      <c r="C74" s="1">
        <v>39441</v>
      </c>
      <c r="D74" s="3">
        <f t="shared" si="5"/>
        <v>0.96439836662835909</v>
      </c>
      <c r="E74">
        <v>28315</v>
      </c>
      <c r="F74" s="3">
        <f t="shared" si="6"/>
        <v>0.69234907205907525</v>
      </c>
      <c r="G74">
        <v>27896</v>
      </c>
      <c r="H74" s="3">
        <f t="shared" si="7"/>
        <v>0.68210382179621976</v>
      </c>
      <c r="I74">
        <v>17365</v>
      </c>
      <c r="J74" s="3">
        <f t="shared" si="8"/>
        <v>0.42460327163361616</v>
      </c>
      <c r="K74">
        <v>15420</v>
      </c>
      <c r="L74" s="3">
        <f t="shared" si="9"/>
        <v>0.37704477101009853</v>
      </c>
    </row>
    <row r="75" spans="1:12">
      <c r="A75" t="s">
        <v>572</v>
      </c>
      <c r="B75" s="1">
        <v>47052</v>
      </c>
      <c r="C75" s="1">
        <v>45513</v>
      </c>
      <c r="D75" s="3">
        <f t="shared" si="5"/>
        <v>0.96729150726855395</v>
      </c>
      <c r="E75">
        <v>32573</v>
      </c>
      <c r="F75" s="3">
        <f t="shared" si="6"/>
        <v>0.6922766301113662</v>
      </c>
      <c r="G75">
        <v>31919</v>
      </c>
      <c r="H75" s="3">
        <f t="shared" si="7"/>
        <v>0.67837711468162887</v>
      </c>
      <c r="I75">
        <v>16889</v>
      </c>
      <c r="J75" s="3">
        <f t="shared" si="8"/>
        <v>0.35894329677803283</v>
      </c>
      <c r="K75">
        <v>13927</v>
      </c>
      <c r="L75" s="3">
        <f t="shared" si="9"/>
        <v>0.29599166879197486</v>
      </c>
    </row>
    <row r="76" spans="1:12">
      <c r="A76" s="4" t="s">
        <v>593</v>
      </c>
      <c r="B76" s="1">
        <f>SUM(B2:B75)</f>
        <v>9198185</v>
      </c>
      <c r="C76" s="1">
        <f>SUM(C2:C75)</f>
        <v>8878358</v>
      </c>
      <c r="D76" s="3">
        <f t="shared" si="5"/>
        <v>0.96522933600487493</v>
      </c>
      <c r="E76">
        <f>SUM(E2:E75)</f>
        <v>6242204</v>
      </c>
      <c r="F76" s="3">
        <f t="shared" si="6"/>
        <v>0.67863431753112158</v>
      </c>
      <c r="G76">
        <f>SUM(G2:G75)</f>
        <v>6143770</v>
      </c>
      <c r="H76" s="3">
        <f t="shared" si="7"/>
        <v>0.66793285849327888</v>
      </c>
      <c r="I76">
        <f>SUM(I2:I75)</f>
        <v>3665886</v>
      </c>
      <c r="J76" s="3">
        <f>I76/B76</f>
        <v>0.39854449546296361</v>
      </c>
      <c r="K76">
        <f>SUM(K2:K75)</f>
        <v>3274390</v>
      </c>
      <c r="L76" s="3">
        <f t="shared" si="9"/>
        <v>0.35598218561596662</v>
      </c>
    </row>
    <row r="77" spans="1:12">
      <c r="K77" s="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Pear stats</vt:lpstr>
      <vt:lpstr>statistics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Divyashri Baraniya</dc:creator>
  <cp:lastModifiedBy>Nezar Al-Hebshi</cp:lastModifiedBy>
  <dcterms:created xsi:type="dcterms:W3CDTF">2019-08-15T20:06:27Z</dcterms:created>
  <dcterms:modified xsi:type="dcterms:W3CDTF">2019-10-22T13:08:03Z</dcterms:modified>
</cp:coreProperties>
</file>